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8680" windowHeight="10005"/>
  </bookViews>
  <sheets>
    <sheet name="2019年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0" i="2" l="1"/>
  <c r="I390" i="2"/>
  <c r="H390" i="2"/>
  <c r="J388" i="2"/>
  <c r="I388" i="2"/>
  <c r="H388" i="2"/>
  <c r="J379" i="2"/>
  <c r="I379" i="2"/>
  <c r="H379" i="2"/>
  <c r="J340" i="2"/>
  <c r="I340" i="2"/>
  <c r="H340" i="2"/>
  <c r="J337" i="2"/>
  <c r="I337" i="2"/>
  <c r="H337" i="2"/>
  <c r="J334" i="2"/>
  <c r="I334" i="2"/>
  <c r="H334" i="2"/>
  <c r="J329" i="2"/>
  <c r="I329" i="2"/>
  <c r="H329" i="2"/>
  <c r="J327" i="2"/>
  <c r="I327" i="2"/>
  <c r="H327" i="2"/>
  <c r="J325" i="2"/>
  <c r="I325" i="2"/>
  <c r="H325" i="2"/>
  <c r="J323" i="2"/>
  <c r="I323" i="2"/>
  <c r="H323" i="2"/>
  <c r="J321" i="2"/>
  <c r="I321" i="2"/>
  <c r="H321" i="2"/>
  <c r="J319" i="2"/>
  <c r="I319" i="2"/>
  <c r="H319" i="2"/>
  <c r="J317" i="2"/>
  <c r="I317" i="2"/>
  <c r="H317" i="2"/>
  <c r="J314" i="2"/>
  <c r="I314" i="2"/>
  <c r="H314" i="2"/>
  <c r="J310" i="2"/>
  <c r="I310" i="2"/>
  <c r="H310" i="2"/>
  <c r="J308" i="2"/>
  <c r="I308" i="2"/>
  <c r="H308" i="2"/>
  <c r="J298" i="2"/>
  <c r="I298" i="2"/>
  <c r="H298" i="2"/>
  <c r="J291" i="2"/>
  <c r="I291" i="2"/>
  <c r="H291" i="2"/>
  <c r="J287" i="2"/>
  <c r="I287" i="2"/>
  <c r="H287" i="2"/>
  <c r="J243" i="2"/>
  <c r="I243" i="2"/>
  <c r="H243" i="2"/>
  <c r="J198" i="2"/>
  <c r="I198" i="2"/>
  <c r="H198" i="2"/>
  <c r="J133" i="2"/>
  <c r="I133" i="2"/>
  <c r="H133" i="2"/>
  <c r="J90" i="2"/>
  <c r="I90" i="2"/>
  <c r="H90" i="2"/>
  <c r="J81" i="2"/>
  <c r="I81" i="2"/>
  <c r="H81" i="2"/>
  <c r="J74" i="2"/>
  <c r="I74" i="2"/>
  <c r="H74" i="2"/>
  <c r="J36" i="2"/>
  <c r="J391" i="2" s="1"/>
  <c r="I36" i="2"/>
  <c r="I391" i="2" s="1"/>
  <c r="H36" i="2"/>
  <c r="H391" i="2" s="1"/>
</calcChain>
</file>

<file path=xl/sharedStrings.xml><?xml version="1.0" encoding="utf-8"?>
<sst xmlns="http://schemas.openxmlformats.org/spreadsheetml/2006/main" count="1230" uniqueCount="438">
  <si>
    <t>序号</t>
  </si>
  <si>
    <t>服务机构</t>
  </si>
  <si>
    <t>订单号</t>
  </si>
  <si>
    <t>被服务企业名称</t>
  </si>
  <si>
    <t>企业所属地区</t>
  </si>
  <si>
    <t>服务类别</t>
  </si>
  <si>
    <t>合同金额（元）</t>
  </si>
  <si>
    <t>实际结算金额（元）</t>
  </si>
  <si>
    <t>拟兑现金额（元）</t>
  </si>
  <si>
    <t>从化区</t>
  </si>
  <si>
    <t>培训服务</t>
  </si>
  <si>
    <t>黄埔区</t>
  </si>
  <si>
    <t>技术服务</t>
  </si>
  <si>
    <t>白云区</t>
  </si>
  <si>
    <t>花都区</t>
  </si>
  <si>
    <t>南沙区</t>
  </si>
  <si>
    <t>天河区</t>
  </si>
  <si>
    <t>番禺区</t>
  </si>
  <si>
    <t>合计</t>
  </si>
  <si>
    <t>萝岗区</t>
  </si>
  <si>
    <t>广州金宗机械有限公司</t>
  </si>
  <si>
    <t>广州科方生物技术股份有限公司</t>
  </si>
  <si>
    <t>省级</t>
  </si>
  <si>
    <t>管理咨询服务</t>
  </si>
  <si>
    <t>广东元韬企业管理咨询有限公司</t>
  </si>
  <si>
    <t>广东粤孵产业大数据研究有限公司</t>
  </si>
  <si>
    <t>广州三闪特科仪器有限公司</t>
  </si>
  <si>
    <t>广州市儒彰贸易有限公司</t>
  </si>
  <si>
    <t>广州耀海电气机械有限公司</t>
  </si>
  <si>
    <t>广州咏众企业管理咨询有限公司</t>
  </si>
  <si>
    <t>广州市仁沃科技有限公司</t>
  </si>
  <si>
    <t>创业创新服务</t>
  </si>
  <si>
    <t>海珠区</t>
  </si>
  <si>
    <t>越秀区</t>
  </si>
  <si>
    <t>广东皓业电气实业有限公司</t>
  </si>
  <si>
    <t>财税服务</t>
  </si>
  <si>
    <t>荔湾区</t>
  </si>
  <si>
    <t>广州广兴牧业设备集团有限公司</t>
  </si>
  <si>
    <t>广州飞旋橡胶有限公司</t>
  </si>
  <si>
    <t>广州市晶鑫光电科技有限公司</t>
  </si>
  <si>
    <t>广州市添鑫光电有限公司</t>
  </si>
  <si>
    <t>广州蓝海自动化设备科技有限公司</t>
  </si>
  <si>
    <t>广州市嘉特斯机电制造有限公司</t>
  </si>
  <si>
    <t>广州泰克力起重机有限公司</t>
  </si>
  <si>
    <t>广州咏顺包装材料有限公司</t>
  </si>
  <si>
    <t>广州中和养猪设备有限公司</t>
  </si>
  <si>
    <t>广州骅视电子技术有限公司</t>
  </si>
  <si>
    <t>增城区</t>
  </si>
  <si>
    <t>丽华（广州）香精香料股份有限公司</t>
  </si>
  <si>
    <t>广州胶管厂有限公司</t>
  </si>
  <si>
    <t>广州思埠网络开发有限公司</t>
  </si>
  <si>
    <t>广州晶雅工艺品制造有限公司</t>
  </si>
  <si>
    <t>广州市花都全球自动变速箱有限公司</t>
  </si>
  <si>
    <t>广东欧亚制冷设备制造有限公司</t>
  </si>
  <si>
    <t>广州市花都广兴电子有限公司</t>
  </si>
  <si>
    <t>广州市芯科电子科技有限公司</t>
  </si>
  <si>
    <t>法律服务</t>
  </si>
  <si>
    <t>广州丽芳园林生态科技股份有限公司</t>
  </si>
  <si>
    <t>广州市莱智广告有限公司</t>
  </si>
  <si>
    <t>广东麦斯卡体育股份有限公司</t>
  </si>
  <si>
    <t>信息化服务</t>
  </si>
  <si>
    <t>广州市坚纺纺织品有限公司</t>
  </si>
  <si>
    <t>广州市朵以服饰有限公司</t>
  </si>
  <si>
    <t>广州市红洋服饰有限公司</t>
  </si>
  <si>
    <t>广州市乐天企业管理有限公司</t>
  </si>
  <si>
    <t>广州市天盈建博汇市场经营管理有限公司</t>
  </si>
  <si>
    <t>广州市嘉宏美容仪器有限公司</t>
  </si>
  <si>
    <t>广州市杰臣化妆品有限公司</t>
  </si>
  <si>
    <t>广州市永沣物业管理有限公司</t>
  </si>
  <si>
    <t>广州良原机电工程有限公司</t>
  </si>
  <si>
    <t>广东乐天创意园投资有限公司</t>
  </si>
  <si>
    <t>广州舍戈勒空间材料有限公司</t>
  </si>
  <si>
    <t>广州市诚文计算机有限公司</t>
  </si>
  <si>
    <t>广州潮仁世嘉贸易有限公司</t>
  </si>
  <si>
    <t>广州纳之加软件有限公司</t>
  </si>
  <si>
    <t>广州华巍电子科技有限公司</t>
  </si>
  <si>
    <t>广州市富臣装饰工程有限公司</t>
  </si>
  <si>
    <t>总计</t>
  </si>
  <si>
    <t>/</t>
  </si>
  <si>
    <t>省级</t>
    <phoneticPr fontId="1" type="noConversion"/>
  </si>
  <si>
    <t>东莞市冠诚知识产权代理有限公司</t>
    <phoneticPr fontId="1" type="noConversion"/>
  </si>
  <si>
    <t>1笔订单</t>
    <phoneticPr fontId="1" type="noConversion"/>
  </si>
  <si>
    <t>1家企业</t>
    <phoneticPr fontId="1" type="noConversion"/>
  </si>
  <si>
    <t>广州市粤峰高新技术股份有限公司</t>
  </si>
  <si>
    <t>广州紫麦科技有限公司</t>
  </si>
  <si>
    <t>南泽（广东）科技股份有限公司</t>
  </si>
  <si>
    <t>广东埃森环保科技有限公司</t>
  </si>
  <si>
    <t>广州善昊企业管理咨询有限公司</t>
  </si>
  <si>
    <t>广州四方传媒股份有限公司</t>
  </si>
  <si>
    <t>广州创富梦工厂生物科技有限公司</t>
  </si>
  <si>
    <t>广州锦高信息科技有限公司</t>
  </si>
  <si>
    <t>广州锦祥信息科技有限公司</t>
  </si>
  <si>
    <t>广州南越影视制作有限公司</t>
  </si>
  <si>
    <t>广州天亨贸易有限公司</t>
  </si>
  <si>
    <t>广州向隆贸易有限公司</t>
  </si>
  <si>
    <t>广州域林服装有限公司</t>
  </si>
  <si>
    <t>广州炜乔科技有限公司</t>
  </si>
  <si>
    <t>市场服务</t>
  </si>
  <si>
    <t>广州百恩居实业有限公司</t>
  </si>
  <si>
    <t>广州背嵬广告有限公司</t>
  </si>
  <si>
    <t>广州倍丰信息技术有限公司</t>
  </si>
  <si>
    <t>广州本体工业设计有限公司</t>
  </si>
  <si>
    <t>广州彩纳索企业管理咨询有限公司</t>
  </si>
  <si>
    <t>广州藏知品牌管理有限公司</t>
  </si>
  <si>
    <t>广州潮妈有孕服饰有限公司</t>
  </si>
  <si>
    <t>广州创风信息科技有限公司</t>
  </si>
  <si>
    <t>广州创行家网络科技有限公司</t>
  </si>
  <si>
    <t>广州迪酷贸易有限公司</t>
  </si>
  <si>
    <t>广州哈瑞进出口有限公司</t>
  </si>
  <si>
    <t>广州好门锁锁业有限公司</t>
  </si>
  <si>
    <t>广州好俪红国际贸易有限公司</t>
  </si>
  <si>
    <t>广州汇居置业房地产代理有限公司</t>
  </si>
  <si>
    <t>广州火田环保设备工程有限公司</t>
  </si>
  <si>
    <t>广州聚好房网络科技有限公司</t>
  </si>
  <si>
    <t>广州开心人力资源有限公司</t>
  </si>
  <si>
    <t>广州乐霸网络科技有限公司</t>
  </si>
  <si>
    <t>广州立华财务顾问有限公司</t>
  </si>
  <si>
    <t>广州立华云信息技术有限公司</t>
  </si>
  <si>
    <t>广州骑酷轮智能科技有限公司</t>
  </si>
  <si>
    <t>广州市傲博产业创新服务股份有限公司</t>
  </si>
  <si>
    <t>广州市创洁美环卫清洁服务有限公司</t>
  </si>
  <si>
    <t>广州市番禺区石基镇美洁环卫综合处理厂</t>
  </si>
  <si>
    <t>广州市国科禾路信息科技有限公司</t>
  </si>
  <si>
    <t>广州市蓝居环保科技有限公司</t>
  </si>
  <si>
    <t>广州市丽彩印务有限公司</t>
  </si>
  <si>
    <t>广州拓立节能科技有限公司</t>
  </si>
  <si>
    <t>广州星期一服装有限公司</t>
  </si>
  <si>
    <t>广州瑶创软件科技有限公司</t>
  </si>
  <si>
    <t>广州振先办公用品有限公司</t>
  </si>
  <si>
    <t>广州卓帆文化传播有限公司</t>
  </si>
  <si>
    <t>广州宸创科技有限公司</t>
  </si>
  <si>
    <t>广州琚汇房地产有限公司</t>
  </si>
  <si>
    <t>力博特电源科技（广州）有限公司</t>
  </si>
  <si>
    <t>2019年省中小微企业服务券服务机构兑现资金明细表</t>
    <phoneticPr fontId="2" type="noConversion"/>
  </si>
  <si>
    <t>博创智能装备股份有限公司</t>
  </si>
  <si>
    <t>广东同益空气能科技股份有限公司</t>
  </si>
  <si>
    <t>广州金越软件技术有限公司</t>
  </si>
  <si>
    <t>广州欧慕生物科技有限公司</t>
  </si>
  <si>
    <t>广州千江企业集团有限公司</t>
  </si>
  <si>
    <t>广州瑞立科密汽车电子股份有限公司</t>
  </si>
  <si>
    <t>广州市百福电气设备有限公司</t>
  </si>
  <si>
    <t>广州市碧莹化妆品有限公司</t>
  </si>
  <si>
    <t>广州市恒星电线氟塑有限公司</t>
  </si>
  <si>
    <t>广州市魁地奇信息科技有限公司</t>
  </si>
  <si>
    <t>广州市耐动信息科技有限公司</t>
  </si>
  <si>
    <t>广州市千朵花服装有限公司</t>
  </si>
  <si>
    <t>广州市三宝印刷有限公司</t>
  </si>
  <si>
    <t>广州市新之地环保产业股份有限公司</t>
  </si>
  <si>
    <t>广州市云端白雁生物科技有限公司</t>
  </si>
  <si>
    <t>广州市槿泓电子有限公司</t>
  </si>
  <si>
    <t>广州先艺电子科技有限公司</t>
  </si>
  <si>
    <t>广州协鸿工业机器人技术有限公司</t>
  </si>
  <si>
    <t>广州泽亨实业有限公司</t>
  </si>
  <si>
    <t>广州中浩控制技术有限公司</t>
  </si>
  <si>
    <t>凯通科技股份有限公司</t>
  </si>
  <si>
    <t>广州科苑新型材料有限公司</t>
  </si>
  <si>
    <t>广州诺狐儿童用品有限公司</t>
  </si>
  <si>
    <t>广州市冠昕尔贸易有限公司</t>
  </si>
  <si>
    <t>广州简米餐具有限公司</t>
  </si>
  <si>
    <t>萝岗区</t>
    <phoneticPr fontId="1" type="noConversion"/>
  </si>
  <si>
    <t>广东标美硅氟新材料有限公司</t>
  </si>
  <si>
    <t>广东永高塑业发展有限公司</t>
  </si>
  <si>
    <t>广州安彤实业有限公司</t>
  </si>
  <si>
    <t>广州百德园艺有限公司</t>
  </si>
  <si>
    <t>广州畅业橡胶石油设备有限公司</t>
  </si>
  <si>
    <t>广州厚德建材有限公司</t>
  </si>
  <si>
    <t>广州回天新材料有限公司</t>
  </si>
  <si>
    <t>广州禄仕食品有限公司</t>
  </si>
  <si>
    <t>广州擎天恒申智能化设备有限公司</t>
  </si>
  <si>
    <t>广州三协塑料有限公司</t>
  </si>
  <si>
    <t>广州市白云区东联实业有限公司</t>
  </si>
  <si>
    <t>广州市富荣丰橡胶企业有限公司</t>
  </si>
  <si>
    <t>广州市花都东捷实业有限公司</t>
  </si>
  <si>
    <t>广州市聚维专用汽车零部件股份有限公司</t>
  </si>
  <si>
    <t>广州市雅禾生物科技有限公司</t>
  </si>
  <si>
    <t>广州市艺强电器有限公司</t>
  </si>
  <si>
    <t>广州市裕朝化妆品有限公司</t>
  </si>
  <si>
    <t>广州市政鑫橡塑有限公司</t>
  </si>
  <si>
    <t>广州市住邦建材发展有限公司</t>
  </si>
  <si>
    <t>广州熙锐自动化设备有限公司</t>
  </si>
  <si>
    <t>广州伊丝卡鞋业设计有限公司</t>
  </si>
  <si>
    <t>广州亦高电气设备有限公司</t>
  </si>
  <si>
    <t>乔迪（广州）科技股份有限公司</t>
  </si>
  <si>
    <t>藏源文化传播（广州）有限公司</t>
  </si>
  <si>
    <t>广州宝事活商贸有限公司</t>
  </si>
  <si>
    <t>广州方以泉贸易有限公司</t>
  </si>
  <si>
    <t>广州华祈商贸有限公司</t>
  </si>
  <si>
    <t>广州嘉颖信息科技有限公司</t>
  </si>
  <si>
    <t>广州晶凤尚珠宝首饰有限公司</t>
  </si>
  <si>
    <t>广州莱芙贸易有限公司</t>
  </si>
  <si>
    <t>广州立为电子科技有限公司</t>
  </si>
  <si>
    <t>广州欧翼时尚科技有限公司</t>
  </si>
  <si>
    <t>广州仁参医药连锁有限公司</t>
  </si>
  <si>
    <t>广州世恺机电设备有限公司</t>
  </si>
  <si>
    <t>广州市百大贸易有限公司</t>
  </si>
  <si>
    <t>广州市精铸展览展示有限公司</t>
  </si>
  <si>
    <t>广州市龙通服装辅料有限公司</t>
  </si>
  <si>
    <t>广州市普悦机电设备有限公司</t>
  </si>
  <si>
    <t>广州市三君聚氨酯环保科技有限公司</t>
  </si>
  <si>
    <t>广州市松兴电子科技有限公司</t>
  </si>
  <si>
    <t>广州市天渝尔服装贸易有限公司</t>
  </si>
  <si>
    <t>广州市至健体育用品有限公司</t>
  </si>
  <si>
    <t>广州铁建科技工程有限公司</t>
  </si>
  <si>
    <t>广州通鼎诚国际货运代理有限公司</t>
  </si>
  <si>
    <t>广州业盛计算机科技有限公司</t>
  </si>
  <si>
    <t>广州逸丰日用品有限公司</t>
  </si>
  <si>
    <t>广州银晟物业管理有限公司</t>
  </si>
  <si>
    <t>广州羽升体育发展有限公司</t>
  </si>
  <si>
    <t>广州梵宇日用化妆品有限公司</t>
  </si>
  <si>
    <t>广州钰隆源机电设备有限公司</t>
  </si>
  <si>
    <t>广州创金物业管理有限公司</t>
  </si>
  <si>
    <t>广州创品信息科技有限公司</t>
  </si>
  <si>
    <t>广州市黄埔合富发展有限公司</t>
  </si>
  <si>
    <t>沃卡智能家具（广州）有限公司</t>
  </si>
  <si>
    <t>广州恩锐施智能科技有限公司</t>
  </si>
  <si>
    <t>广州九三致新科技有限公司</t>
  </si>
  <si>
    <t>广州市祥鑫水电安装有限公司</t>
  </si>
  <si>
    <t>广东奥仕智能科技股份有限公司</t>
  </si>
  <si>
    <t>广州澳加立华实业投资有限公司</t>
  </si>
  <si>
    <t>广州宝腾文化艺术有限公司</t>
  </si>
  <si>
    <t>广州博涵网络科技有限公司</t>
  </si>
  <si>
    <t>广州驰芮电子商务有限公司</t>
  </si>
  <si>
    <t>广州楚庭空间设计有限公司</t>
  </si>
  <si>
    <t>广州春雨信息科技有限公司</t>
  </si>
  <si>
    <t>广州到道科技有限公司</t>
  </si>
  <si>
    <t>广州非比信息科技有限公司</t>
  </si>
  <si>
    <t>广州赣锋钤山贸易有限公司</t>
  </si>
  <si>
    <t>广州构天建材有限公司</t>
  </si>
  <si>
    <t>广州光古广告有限公司</t>
  </si>
  <si>
    <t>广州韩薇服饰有限公司</t>
  </si>
  <si>
    <t>广州华粤智科技有限公司</t>
  </si>
  <si>
    <t>广州镜清西游文化传播有限公司</t>
  </si>
  <si>
    <t>广州巨匠文化传播有限公司</t>
  </si>
  <si>
    <t>广州科原仪器设备有限公司</t>
  </si>
  <si>
    <t>广州乐趣网络科技有限公司</t>
  </si>
  <si>
    <t>广州融趣教育咨询有限公司</t>
  </si>
  <si>
    <t>广州锐旭科技有限公司</t>
  </si>
  <si>
    <t>广州市佰赛网络科技有限责任公司</t>
  </si>
  <si>
    <t>广州市小玩童教育信息咨询有限公司</t>
  </si>
  <si>
    <t>广州市英浪建筑工程有限公司</t>
  </si>
  <si>
    <t>广州市衢创科技有限公司</t>
  </si>
  <si>
    <t>广州斯巴克化妆品有限公司</t>
  </si>
  <si>
    <t>广州四叶草文化传媒有限公司</t>
  </si>
  <si>
    <t>广州天哲知识产权代理有限公司</t>
  </si>
  <si>
    <t>广州威佰腾企业管理咨询有限公司</t>
  </si>
  <si>
    <t>广州永赐商贸有限公司</t>
  </si>
  <si>
    <t>广州振虔居隆贸易有限公司</t>
  </si>
  <si>
    <t>广州志臣包装制品有限公司</t>
  </si>
  <si>
    <t>广州铧星智能科技有限公司</t>
  </si>
  <si>
    <t>中恒创达信息技术（广州）有限公司</t>
  </si>
  <si>
    <t>奕派语言培训咨询（广州）有限公司</t>
  </si>
  <si>
    <t>广州柏溪信息科技有限公司</t>
  </si>
  <si>
    <t>广州铂元信息科技有限公司</t>
  </si>
  <si>
    <t>广州广昴信息技术有限公司</t>
  </si>
  <si>
    <t>广州五米咨询有限公司</t>
  </si>
  <si>
    <t>广州优葡颂贸易有限公司</t>
  </si>
  <si>
    <t>广州市梦创网络科技有限公司</t>
  </si>
  <si>
    <t>广州市钛码电子科技有限公司</t>
  </si>
  <si>
    <t>广东瑞恩科技有限公司</t>
    <phoneticPr fontId="1" type="noConversion"/>
  </si>
  <si>
    <t>广东省中小企业发展促进会</t>
    <phoneticPr fontId="1" type="noConversion"/>
  </si>
  <si>
    <t>国家级</t>
    <phoneticPr fontId="1" type="noConversion"/>
  </si>
  <si>
    <t>培训服务</t>
    <phoneticPr fontId="1" type="noConversion"/>
  </si>
  <si>
    <t>32笔订单</t>
    <phoneticPr fontId="1" type="noConversion"/>
  </si>
  <si>
    <t>广东博士科技有限公司</t>
    <phoneticPr fontId="1" type="noConversion"/>
  </si>
  <si>
    <t>省级</t>
    <phoneticPr fontId="1" type="noConversion"/>
  </si>
  <si>
    <t>广东新空电子科技股份有限公司</t>
    <phoneticPr fontId="1" type="noConversion"/>
  </si>
  <si>
    <t>黄埔区</t>
    <phoneticPr fontId="1" type="noConversion"/>
  </si>
  <si>
    <t>创业创新服务</t>
    <phoneticPr fontId="1" type="noConversion"/>
  </si>
  <si>
    <t>广东越安消防科技有限公司</t>
    <phoneticPr fontId="1" type="noConversion"/>
  </si>
  <si>
    <t>荔湾区</t>
    <phoneticPr fontId="1" type="noConversion"/>
  </si>
  <si>
    <t>广州导恒信息科技有限公司</t>
    <phoneticPr fontId="1" type="noConversion"/>
  </si>
  <si>
    <t>天河区</t>
    <phoneticPr fontId="1" type="noConversion"/>
  </si>
  <si>
    <t>广州点设产品设计有限公司</t>
    <phoneticPr fontId="1" type="noConversion"/>
  </si>
  <si>
    <t>广州弓长软件有限公司</t>
    <phoneticPr fontId="1" type="noConversion"/>
  </si>
  <si>
    <t>广州韩佳生物科技有限公司</t>
    <phoneticPr fontId="1" type="noConversion"/>
  </si>
  <si>
    <t>广州翰培达信息科技有限公司</t>
    <phoneticPr fontId="1" type="noConversion"/>
  </si>
  <si>
    <t>广州鸿天数码科技有限公司</t>
    <phoneticPr fontId="1" type="noConversion"/>
  </si>
  <si>
    <t>广州华思瑞科信息科技有限公司</t>
    <phoneticPr fontId="1" type="noConversion"/>
  </si>
  <si>
    <t>花都区</t>
    <phoneticPr fontId="1" type="noConversion"/>
  </si>
  <si>
    <t>广州九莲尊生物科技有限公司</t>
    <phoneticPr fontId="1" type="noConversion"/>
  </si>
  <si>
    <t>广州可信数码科技有限公司</t>
    <phoneticPr fontId="1" type="noConversion"/>
  </si>
  <si>
    <t>广州酷翔网络科技有限公司</t>
    <phoneticPr fontId="1" type="noConversion"/>
  </si>
  <si>
    <t>广州力脉电子科技有限公司</t>
    <phoneticPr fontId="1" type="noConversion"/>
  </si>
  <si>
    <t>广州迈卓舞台灯光设备有限公司</t>
    <phoneticPr fontId="1" type="noConversion"/>
  </si>
  <si>
    <t>白云区</t>
    <phoneticPr fontId="1" type="noConversion"/>
  </si>
  <si>
    <t>广州柒色网络科技有限公司</t>
    <phoneticPr fontId="1" type="noConversion"/>
  </si>
  <si>
    <t>广州融朋信息科技有限公司</t>
    <phoneticPr fontId="1" type="noConversion"/>
  </si>
  <si>
    <t>海珠区</t>
    <phoneticPr fontId="1" type="noConversion"/>
  </si>
  <si>
    <t>广州三乐环保科技有限公司</t>
    <phoneticPr fontId="1" type="noConversion"/>
  </si>
  <si>
    <t>广州三民电子科技有限公司</t>
    <phoneticPr fontId="1" type="noConversion"/>
  </si>
  <si>
    <t>广州市道蓝智能科技有限公司</t>
    <phoneticPr fontId="1" type="noConversion"/>
  </si>
  <si>
    <t>广州市宏晶电子科技有限公司</t>
    <phoneticPr fontId="1" type="noConversion"/>
  </si>
  <si>
    <t>广州市久其科技发展有限公司</t>
    <phoneticPr fontId="1" type="noConversion"/>
  </si>
  <si>
    <t>广州市民昇通信工程有限公司</t>
    <phoneticPr fontId="1" type="noConversion"/>
  </si>
  <si>
    <t>广州市新鸣信息技术有限公司</t>
    <phoneticPr fontId="1" type="noConversion"/>
  </si>
  <si>
    <t>广州市中诺通讯科技有限公司</t>
    <phoneticPr fontId="1" type="noConversion"/>
  </si>
  <si>
    <t>广州溯真生物科技有限公司</t>
    <phoneticPr fontId="1" type="noConversion"/>
  </si>
  <si>
    <t>广州维立酷得信息技术有限公司</t>
    <phoneticPr fontId="1" type="noConversion"/>
  </si>
  <si>
    <t>广州希胜科技有限公司</t>
    <phoneticPr fontId="1" type="noConversion"/>
  </si>
  <si>
    <t>广州雅馨诺信息科技有限公司</t>
    <phoneticPr fontId="1" type="noConversion"/>
  </si>
  <si>
    <t>广州亚先信息科技有限公司</t>
    <phoneticPr fontId="1" type="noConversion"/>
  </si>
  <si>
    <t>广州亿贺富信息科技有限公司</t>
    <phoneticPr fontId="1" type="noConversion"/>
  </si>
  <si>
    <t>南沙区</t>
    <phoneticPr fontId="1" type="noConversion"/>
  </si>
  <si>
    <t>广州智客云软件有限公司</t>
    <phoneticPr fontId="1" type="noConversion"/>
  </si>
  <si>
    <t>广州智音一号科技有限公司</t>
    <phoneticPr fontId="1" type="noConversion"/>
  </si>
  <si>
    <t>骊阳（广东）节能科技股份有限公司</t>
    <phoneticPr fontId="1" type="noConversion"/>
  </si>
  <si>
    <t>广州市博诺通化工技术服务有限公司</t>
    <phoneticPr fontId="1" type="noConversion"/>
  </si>
  <si>
    <t>37笔订单</t>
    <phoneticPr fontId="1" type="noConversion"/>
  </si>
  <si>
    <t>37家企业</t>
    <phoneticPr fontId="1" type="noConversion"/>
  </si>
  <si>
    <t>广东环球经纬律师事务所</t>
    <phoneticPr fontId="1" type="noConversion"/>
  </si>
  <si>
    <t>法律服务</t>
    <phoneticPr fontId="1" type="noConversion"/>
  </si>
  <si>
    <t>广州建宇机电安装工程有限公司</t>
    <phoneticPr fontId="1" type="noConversion"/>
  </si>
  <si>
    <t>6笔订单</t>
    <phoneticPr fontId="1" type="noConversion"/>
  </si>
  <si>
    <t>6家企业</t>
    <phoneticPr fontId="1" type="noConversion"/>
  </si>
  <si>
    <t>广东企盟工业设计有限公司</t>
    <phoneticPr fontId="1" type="noConversion"/>
  </si>
  <si>
    <t>技术服务</t>
    <phoneticPr fontId="1" type="noConversion"/>
  </si>
  <si>
    <t>8笔订单</t>
    <phoneticPr fontId="1" type="noConversion"/>
  </si>
  <si>
    <t>8家企业</t>
    <phoneticPr fontId="1" type="noConversion"/>
  </si>
  <si>
    <t>广东省企业管理咨询协会</t>
    <phoneticPr fontId="1" type="noConversion"/>
  </si>
  <si>
    <t>广东微谷投资股份有限公司</t>
    <phoneticPr fontId="1" type="noConversion"/>
  </si>
  <si>
    <t>42笔订单</t>
    <phoneticPr fontId="1" type="noConversion"/>
  </si>
  <si>
    <t>42家企业</t>
    <phoneticPr fontId="1" type="noConversion"/>
  </si>
  <si>
    <t>广州慧得企业管理咨询有限公司</t>
    <phoneticPr fontId="1" type="noConversion"/>
  </si>
  <si>
    <t>广州笔打目品牌策划有限公司</t>
    <phoneticPr fontId="1" type="noConversion"/>
  </si>
  <si>
    <t>财税服务</t>
    <phoneticPr fontId="1" type="noConversion"/>
  </si>
  <si>
    <t>广州迪盟文化传媒有限公司</t>
    <phoneticPr fontId="1" type="noConversion"/>
  </si>
  <si>
    <t>番禺区</t>
    <phoneticPr fontId="1" type="noConversion"/>
  </si>
  <si>
    <t>广州烽火众智数字技术有限公司</t>
    <phoneticPr fontId="1" type="noConversion"/>
  </si>
  <si>
    <t>萝岗区</t>
    <phoneticPr fontId="1" type="noConversion"/>
  </si>
  <si>
    <t>广州豪晴装饰工程有限公司</t>
    <phoneticPr fontId="1" type="noConversion"/>
  </si>
  <si>
    <t>广州汇金企业咨询服务有限公司</t>
    <phoneticPr fontId="1" type="noConversion"/>
  </si>
  <si>
    <t>广州吉立科技有限公司</t>
    <phoneticPr fontId="1" type="noConversion"/>
  </si>
  <si>
    <t>广州今日会展有限公司</t>
    <phoneticPr fontId="1" type="noConversion"/>
  </si>
  <si>
    <t>广州晋泰纸业有限公司</t>
    <phoneticPr fontId="1" type="noConversion"/>
  </si>
  <si>
    <t>广州君创机电设备有限公司</t>
    <phoneticPr fontId="1" type="noConversion"/>
  </si>
  <si>
    <t>广州立行教育咨询有限公司</t>
    <phoneticPr fontId="1" type="noConversion"/>
  </si>
  <si>
    <t>广州领就网络科技有限公司</t>
    <phoneticPr fontId="1" type="noConversion"/>
  </si>
  <si>
    <t>广州铭克数码科技有限公司</t>
    <phoneticPr fontId="1" type="noConversion"/>
  </si>
  <si>
    <t>广州清介居文化传播有限公司</t>
    <phoneticPr fontId="1" type="noConversion"/>
  </si>
  <si>
    <t>广州市番鸿汽车检测有限公司</t>
    <phoneticPr fontId="1" type="noConversion"/>
  </si>
  <si>
    <t>广州市番通汽车检测有限公司</t>
    <phoneticPr fontId="1" type="noConversion"/>
  </si>
  <si>
    <t>广州市建宇商务服务有限公司</t>
    <phoneticPr fontId="1" type="noConversion"/>
  </si>
  <si>
    <t>广州市久玖赢企业管理咨询有限公司</t>
    <phoneticPr fontId="1" type="noConversion"/>
  </si>
  <si>
    <t>广州市尚艺服装有限公司</t>
    <phoneticPr fontId="1" type="noConversion"/>
  </si>
  <si>
    <t>广州市守顺机械设备有限责任公司</t>
    <phoneticPr fontId="1" type="noConversion"/>
  </si>
  <si>
    <t>广州市亿达投资发展有限公司</t>
    <phoneticPr fontId="1" type="noConversion"/>
  </si>
  <si>
    <t>广州汤沐昇贸易有限公司</t>
    <phoneticPr fontId="1" type="noConversion"/>
  </si>
  <si>
    <t>广州天沐点策文化传播有限公司</t>
    <phoneticPr fontId="1" type="noConversion"/>
  </si>
  <si>
    <t>越秀区</t>
    <phoneticPr fontId="1" type="noConversion"/>
  </si>
  <si>
    <t>广州同楼分众科技有限公司</t>
    <phoneticPr fontId="1" type="noConversion"/>
  </si>
  <si>
    <t>广州托龙机电有限公司</t>
    <phoneticPr fontId="1" type="noConversion"/>
  </si>
  <si>
    <t>广州文衡信息技术有限公司</t>
    <phoneticPr fontId="1" type="noConversion"/>
  </si>
  <si>
    <t>广州星康信息科技有限公司</t>
    <phoneticPr fontId="1" type="noConversion"/>
  </si>
  <si>
    <t>广州星荟教育科技有限公司</t>
    <phoneticPr fontId="1" type="noConversion"/>
  </si>
  <si>
    <t>广州夜鹰照明有限公司</t>
    <phoneticPr fontId="1" type="noConversion"/>
  </si>
  <si>
    <t>广州证阳科技有限公司</t>
    <phoneticPr fontId="1" type="noConversion"/>
  </si>
  <si>
    <t>广州中卡智能科技有限公司</t>
    <phoneticPr fontId="1" type="noConversion"/>
  </si>
  <si>
    <t>广州恺胜晓天贸易有限公司</t>
    <phoneticPr fontId="1" type="noConversion"/>
  </si>
  <si>
    <t>广州睿建企业管理咨询有限公司</t>
    <phoneticPr fontId="1" type="noConversion"/>
  </si>
  <si>
    <t>广州翎御企业管理顾问有限公司</t>
    <phoneticPr fontId="1" type="noConversion"/>
  </si>
  <si>
    <t>美誉华凯（广州）信息科技有限公司</t>
    <phoneticPr fontId="1" type="noConversion"/>
  </si>
  <si>
    <t>润泽生物科技（广州）有限公司</t>
    <phoneticPr fontId="1" type="noConversion"/>
  </si>
  <si>
    <t>64笔订单</t>
    <phoneticPr fontId="1" type="noConversion"/>
  </si>
  <si>
    <t>广州金安源企业管理咨询服务有限公司</t>
    <phoneticPr fontId="1" type="noConversion"/>
  </si>
  <si>
    <t>广州市汇镒环保建材有限公司</t>
    <phoneticPr fontId="1" type="noConversion"/>
  </si>
  <si>
    <t>44笔订单</t>
    <phoneticPr fontId="1" type="noConversion"/>
  </si>
  <si>
    <t>43家企业</t>
    <phoneticPr fontId="1" type="noConversion"/>
  </si>
  <si>
    <t>广州金佳誉企业管理咨询服务有限公司</t>
    <phoneticPr fontId="1" type="noConversion"/>
  </si>
  <si>
    <t>43笔订单</t>
    <phoneticPr fontId="1" type="noConversion"/>
  </si>
  <si>
    <t>广州掌动智能科技有限公司</t>
    <phoneticPr fontId="1" type="noConversion"/>
  </si>
  <si>
    <t>广州埃普信息科技有限公司</t>
    <phoneticPr fontId="1" type="noConversion"/>
  </si>
  <si>
    <t>信息化服务</t>
    <phoneticPr fontId="1" type="noConversion"/>
  </si>
  <si>
    <t>广州市智荟信息咨询有限公司</t>
    <phoneticPr fontId="1" type="noConversion"/>
  </si>
  <si>
    <t>广州思智时代科技有限公司</t>
    <phoneticPr fontId="1" type="noConversion"/>
  </si>
  <si>
    <t>3笔订单</t>
    <phoneticPr fontId="1" type="noConversion"/>
  </si>
  <si>
    <t>3家企业</t>
    <phoneticPr fontId="1" type="noConversion"/>
  </si>
  <si>
    <t>华南师范大学</t>
    <phoneticPr fontId="1" type="noConversion"/>
  </si>
  <si>
    <t>江门市中大管理咨询有限公司</t>
    <phoneticPr fontId="1" type="noConversion"/>
  </si>
  <si>
    <t>广州鸿利五金有限责任公司</t>
    <phoneticPr fontId="1" type="noConversion"/>
  </si>
  <si>
    <t>增城区</t>
    <phoneticPr fontId="1" type="noConversion"/>
  </si>
  <si>
    <t>广州君捷贸易有限公司</t>
    <phoneticPr fontId="1" type="noConversion"/>
  </si>
  <si>
    <t>广州锐库企业管理咨询有限公司</t>
    <phoneticPr fontId="1" type="noConversion"/>
  </si>
  <si>
    <t>广州市康耐服饰有限公司</t>
    <phoneticPr fontId="1" type="noConversion"/>
  </si>
  <si>
    <t>广州市智禾贸易有限公司</t>
    <phoneticPr fontId="1" type="noConversion"/>
  </si>
  <si>
    <t>广州天誉实业有限公司</t>
    <phoneticPr fontId="1" type="noConversion"/>
  </si>
  <si>
    <t>广州裕申电子科技有限公司</t>
    <phoneticPr fontId="1" type="noConversion"/>
  </si>
  <si>
    <t>广州云碧环境能源科技有限公司</t>
    <phoneticPr fontId="1" type="noConversion"/>
  </si>
  <si>
    <t>广州祺凯贸易有限公司</t>
    <phoneticPr fontId="1" type="noConversion"/>
  </si>
  <si>
    <t>9笔订单</t>
    <phoneticPr fontId="1" type="noConversion"/>
  </si>
  <si>
    <t>9家企业</t>
    <phoneticPr fontId="1" type="noConversion"/>
  </si>
  <si>
    <t>韶关市粤北中小企业服务中心</t>
    <phoneticPr fontId="1" type="noConversion"/>
  </si>
  <si>
    <t>广州卓文教育科技有限公司</t>
    <phoneticPr fontId="1" type="noConversion"/>
  </si>
  <si>
    <t>管理咨询服务</t>
    <phoneticPr fontId="1" type="noConversion"/>
  </si>
  <si>
    <t>1笔订单</t>
    <phoneticPr fontId="1" type="noConversion"/>
  </si>
  <si>
    <t>1家企业</t>
    <phoneticPr fontId="1" type="noConversion"/>
  </si>
  <si>
    <t>威凯检测技术有限公司</t>
    <phoneticPr fontId="1" type="noConversion"/>
  </si>
  <si>
    <t>广州朗思威环境科技股份有限公司</t>
    <phoneticPr fontId="1" type="noConversion"/>
  </si>
  <si>
    <t>广州市迪士普音响科技有限公司</t>
    <phoneticPr fontId="1" type="noConversion"/>
  </si>
  <si>
    <t>广州达测科技有限公司</t>
    <phoneticPr fontId="1" type="noConversion"/>
  </si>
  <si>
    <t>肇庆市诚一网络技术有限公司</t>
    <phoneticPr fontId="1" type="noConversion"/>
  </si>
  <si>
    <t>广州市钛码电子科技有限公司</t>
    <phoneticPr fontId="1" type="noConversion"/>
  </si>
  <si>
    <t>市场服务</t>
    <phoneticPr fontId="1" type="noConversion"/>
  </si>
  <si>
    <t>2笔订单</t>
    <phoneticPr fontId="1" type="noConversion"/>
  </si>
  <si>
    <t>2家企业</t>
    <phoneticPr fontId="1" type="noConversion"/>
  </si>
  <si>
    <t>广州博沛贸易有限公司</t>
    <phoneticPr fontId="1" type="noConversion"/>
  </si>
  <si>
    <t>信息化服务</t>
    <phoneticPr fontId="1" type="noConversion"/>
  </si>
  <si>
    <t>广州市皓品信息科技有限公司</t>
    <phoneticPr fontId="1" type="noConversion"/>
  </si>
  <si>
    <t>东莞市质量监督检测中心</t>
    <phoneticPr fontId="1" type="noConversion"/>
  </si>
  <si>
    <t>广州市健齿生物科技有限公司</t>
    <phoneticPr fontId="1" type="noConversion"/>
  </si>
  <si>
    <t>广东高航知识产权运营有限公司</t>
    <phoneticPr fontId="1" type="noConversion"/>
  </si>
  <si>
    <t>广州市炬海软件科技有限公司</t>
    <phoneticPr fontId="1" type="noConversion"/>
  </si>
  <si>
    <t>广东广天机电工业研究院有限公司</t>
    <phoneticPr fontId="1" type="noConversion"/>
  </si>
  <si>
    <t>广东省产业园区协会</t>
    <phoneticPr fontId="1" type="noConversion"/>
  </si>
  <si>
    <t>广州保瑞医疗技术有限公司</t>
    <phoneticPr fontId="1" type="noConversion"/>
  </si>
  <si>
    <t>广东万德检测技术股份有限公司</t>
    <phoneticPr fontId="1" type="noConversion"/>
  </si>
  <si>
    <t>4笔订单</t>
    <phoneticPr fontId="1" type="noConversion"/>
  </si>
  <si>
    <t>4家企业</t>
    <phoneticPr fontId="1" type="noConversion"/>
  </si>
  <si>
    <t>广州海关技术中心</t>
    <phoneticPr fontId="1" type="noConversion"/>
  </si>
  <si>
    <t>广州简米餐具有限公司</t>
    <phoneticPr fontId="1" type="noConversion"/>
  </si>
  <si>
    <t>广州恒成智道信息科技有限公司</t>
    <phoneticPr fontId="1" type="noConversion"/>
  </si>
  <si>
    <t>广东精点数据科技股份有限公司</t>
    <phoneticPr fontId="1" type="noConversion"/>
  </si>
  <si>
    <t>广州长建物业管理有限公司</t>
    <phoneticPr fontId="1" type="noConversion"/>
  </si>
  <si>
    <t>广州市南沙区企业和企业家联合会</t>
    <phoneticPr fontId="1" type="noConversion"/>
  </si>
  <si>
    <t>市级</t>
    <phoneticPr fontId="1" type="noConversion"/>
  </si>
  <si>
    <t>方古（广州）文化艺术有限公司</t>
    <phoneticPr fontId="1" type="noConversion"/>
  </si>
  <si>
    <t>38笔订单</t>
    <phoneticPr fontId="1" type="noConversion"/>
  </si>
  <si>
    <t>36家企业</t>
    <phoneticPr fontId="1" type="noConversion"/>
  </si>
  <si>
    <t>广州纳金科技有限公司</t>
    <phoneticPr fontId="1" type="noConversion"/>
  </si>
  <si>
    <t>广东创才智能科技有限公司</t>
    <phoneticPr fontId="1" type="noConversion"/>
  </si>
  <si>
    <t>广东省创业投资协会</t>
    <phoneticPr fontId="1" type="noConversion"/>
  </si>
  <si>
    <t>广州扳手科技有限公司</t>
    <phoneticPr fontId="1" type="noConversion"/>
  </si>
  <si>
    <t>361笔订单</t>
    <phoneticPr fontId="1" type="noConversion"/>
  </si>
  <si>
    <t>认定
级别</t>
    <phoneticPr fontId="1" type="noConversion"/>
  </si>
  <si>
    <t>317家企业</t>
    <phoneticPr fontId="1" type="noConversion"/>
  </si>
  <si>
    <t>1家企业</t>
    <phoneticPr fontId="1" type="noConversion"/>
  </si>
  <si>
    <t>33家企业</t>
    <phoneticPr fontId="1" type="noConversion"/>
  </si>
  <si>
    <t>23家企业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</si>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</sst>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华文中宋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1"/>
  <sheetViews>
    <sheetView tabSelected="1" workbookViewId="0">
      <selection activeCell="M8" sqref="M8"/>
    </sheetView>
  </sheetViews>
  <sheetFormatPr defaultRowHeight="14.25" x14ac:dyDescent="0.2"/>
  <cols>
    <col min="1" max="1" width="5" style="8" bestFit="1" customWidth="1"/>
    <col min="2" max="2" width="8.75" style="8" customWidth="1"/>
    <col min="3" max="3" width="6.625" style="8" customWidth="1"/>
    <col min="4" max="4" width="11.25" style="8" bestFit="1" customWidth="1"/>
    <col min="5" max="5" width="27.375" style="8" customWidth="1"/>
    <col min="6" max="6" width="8.5" style="8" bestFit="1" customWidth="1"/>
    <col min="7" max="7" width="11.375" style="8" bestFit="1" customWidth="1"/>
    <col min="8" max="10" width="9.5" style="8" customWidth="1"/>
    <col min="11" max="16384" width="9" style="8"/>
  </cols>
  <sheetData>
    <row r="1" spans="1:10" x14ac:dyDescent="0.2">
      <c r="A1" s="17" t="s">
        <v>437</v>
      </c>
      <c r="B1" s="17"/>
    </row>
    <row r="2" spans="1:10" ht="28.5" customHeight="1" x14ac:dyDescent="0.2">
      <c r="A2" s="18" t="s">
        <v>133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9" customFormat="1" ht="25.5" x14ac:dyDescent="0.2">
      <c r="A3" s="1" t="s">
        <v>0</v>
      </c>
      <c r="B3" s="1" t="s">
        <v>1</v>
      </c>
      <c r="C3" s="1" t="s">
        <v>432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4" t="s">
        <v>8</v>
      </c>
    </row>
    <row r="4" spans="1:10" s="9" customFormat="1" ht="15" customHeight="1" x14ac:dyDescent="0.2">
      <c r="A4" s="2">
        <v>1</v>
      </c>
      <c r="B4" s="15" t="s">
        <v>259</v>
      </c>
      <c r="C4" s="15" t="s">
        <v>260</v>
      </c>
      <c r="D4" s="2">
        <v>12880</v>
      </c>
      <c r="E4" s="2" t="s">
        <v>134</v>
      </c>
      <c r="F4" s="2" t="s">
        <v>47</v>
      </c>
      <c r="G4" s="2" t="s">
        <v>261</v>
      </c>
      <c r="H4" s="2">
        <v>9800</v>
      </c>
      <c r="I4" s="2">
        <v>9800</v>
      </c>
      <c r="J4" s="2">
        <v>4900</v>
      </c>
    </row>
    <row r="5" spans="1:10" s="9" customFormat="1" ht="15" customHeight="1" x14ac:dyDescent="0.2">
      <c r="A5" s="2">
        <v>2</v>
      </c>
      <c r="B5" s="15"/>
      <c r="C5" s="15"/>
      <c r="D5" s="2">
        <v>12025</v>
      </c>
      <c r="E5" s="2" t="s">
        <v>135</v>
      </c>
      <c r="F5" s="2" t="s">
        <v>36</v>
      </c>
      <c r="G5" s="2" t="s">
        <v>10</v>
      </c>
      <c r="H5" s="2">
        <v>9800</v>
      </c>
      <c r="I5" s="2">
        <v>9800</v>
      </c>
      <c r="J5" s="2">
        <v>4900</v>
      </c>
    </row>
    <row r="6" spans="1:10" s="9" customFormat="1" ht="15" customHeight="1" x14ac:dyDescent="0.2">
      <c r="A6" s="2">
        <v>3</v>
      </c>
      <c r="B6" s="15"/>
      <c r="C6" s="15"/>
      <c r="D6" s="2">
        <v>11732</v>
      </c>
      <c r="E6" s="2" t="s">
        <v>34</v>
      </c>
      <c r="F6" s="2" t="s">
        <v>16</v>
      </c>
      <c r="G6" s="2" t="s">
        <v>10</v>
      </c>
      <c r="H6" s="2">
        <v>4000</v>
      </c>
      <c r="I6" s="2">
        <v>4000</v>
      </c>
      <c r="J6" s="2">
        <v>2000</v>
      </c>
    </row>
    <row r="7" spans="1:10" s="9" customFormat="1" ht="15" customHeight="1" x14ac:dyDescent="0.2">
      <c r="A7" s="2">
        <v>4</v>
      </c>
      <c r="B7" s="15"/>
      <c r="C7" s="15"/>
      <c r="D7" s="2">
        <v>11705</v>
      </c>
      <c r="E7" s="2" t="s">
        <v>136</v>
      </c>
      <c r="F7" s="2" t="s">
        <v>16</v>
      </c>
      <c r="G7" s="2" t="s">
        <v>10</v>
      </c>
      <c r="H7" s="2">
        <v>14000</v>
      </c>
      <c r="I7" s="2">
        <v>14000</v>
      </c>
      <c r="J7" s="2">
        <v>7000</v>
      </c>
    </row>
    <row r="8" spans="1:10" s="9" customFormat="1" ht="15" customHeight="1" x14ac:dyDescent="0.2">
      <c r="A8" s="2">
        <v>5</v>
      </c>
      <c r="B8" s="15"/>
      <c r="C8" s="15"/>
      <c r="D8" s="2">
        <v>11960</v>
      </c>
      <c r="E8" s="2" t="s">
        <v>20</v>
      </c>
      <c r="F8" s="2" t="s">
        <v>17</v>
      </c>
      <c r="G8" s="2" t="s">
        <v>10</v>
      </c>
      <c r="H8" s="2">
        <v>14000</v>
      </c>
      <c r="I8" s="2">
        <v>14000</v>
      </c>
      <c r="J8" s="2">
        <v>7000</v>
      </c>
    </row>
    <row r="9" spans="1:10" s="9" customFormat="1" ht="15" customHeight="1" x14ac:dyDescent="0.2">
      <c r="A9" s="2">
        <v>6</v>
      </c>
      <c r="B9" s="15"/>
      <c r="C9" s="15"/>
      <c r="D9" s="2">
        <v>11962</v>
      </c>
      <c r="E9" s="2" t="s">
        <v>20</v>
      </c>
      <c r="F9" s="2" t="s">
        <v>17</v>
      </c>
      <c r="G9" s="2" t="s">
        <v>10</v>
      </c>
      <c r="H9" s="2">
        <v>12000</v>
      </c>
      <c r="I9" s="2">
        <v>12000</v>
      </c>
      <c r="J9" s="2">
        <v>6000</v>
      </c>
    </row>
    <row r="10" spans="1:10" s="9" customFormat="1" ht="15" customHeight="1" x14ac:dyDescent="0.2">
      <c r="A10" s="2">
        <v>7</v>
      </c>
      <c r="B10" s="15"/>
      <c r="C10" s="15"/>
      <c r="D10" s="2">
        <v>13984</v>
      </c>
      <c r="E10" s="2" t="s">
        <v>21</v>
      </c>
      <c r="F10" s="2" t="s">
        <v>11</v>
      </c>
      <c r="G10" s="2" t="s">
        <v>10</v>
      </c>
      <c r="H10" s="2">
        <v>19600</v>
      </c>
      <c r="I10" s="2">
        <v>19600</v>
      </c>
      <c r="J10" s="2">
        <v>9800</v>
      </c>
    </row>
    <row r="11" spans="1:10" s="9" customFormat="1" ht="15" customHeight="1" x14ac:dyDescent="0.2">
      <c r="A11" s="2">
        <v>8</v>
      </c>
      <c r="B11" s="15"/>
      <c r="C11" s="15"/>
      <c r="D11" s="2">
        <v>13302</v>
      </c>
      <c r="E11" s="2" t="s">
        <v>21</v>
      </c>
      <c r="F11" s="2" t="s">
        <v>11</v>
      </c>
      <c r="G11" s="2" t="s">
        <v>10</v>
      </c>
      <c r="H11" s="2">
        <v>14000</v>
      </c>
      <c r="I11" s="2">
        <v>14000</v>
      </c>
      <c r="J11" s="2">
        <v>7000</v>
      </c>
    </row>
    <row r="12" spans="1:10" s="9" customFormat="1" ht="15" customHeight="1" x14ac:dyDescent="0.2">
      <c r="A12" s="2">
        <v>9</v>
      </c>
      <c r="B12" s="15"/>
      <c r="C12" s="15"/>
      <c r="D12" s="2">
        <v>12933</v>
      </c>
      <c r="E12" s="2" t="s">
        <v>137</v>
      </c>
      <c r="F12" s="2" t="s">
        <v>14</v>
      </c>
      <c r="G12" s="2" t="s">
        <v>10</v>
      </c>
      <c r="H12" s="2">
        <v>14000</v>
      </c>
      <c r="I12" s="2">
        <v>14000</v>
      </c>
      <c r="J12" s="2">
        <v>7000</v>
      </c>
    </row>
    <row r="13" spans="1:10" s="9" customFormat="1" ht="15" customHeight="1" x14ac:dyDescent="0.2">
      <c r="A13" s="2">
        <v>10</v>
      </c>
      <c r="B13" s="15"/>
      <c r="C13" s="15"/>
      <c r="D13" s="2">
        <v>12000</v>
      </c>
      <c r="E13" s="2" t="s">
        <v>138</v>
      </c>
      <c r="F13" s="2" t="s">
        <v>33</v>
      </c>
      <c r="G13" s="2" t="s">
        <v>10</v>
      </c>
      <c r="H13" s="2">
        <v>28000</v>
      </c>
      <c r="I13" s="2">
        <v>28000</v>
      </c>
      <c r="J13" s="2">
        <v>14000</v>
      </c>
    </row>
    <row r="14" spans="1:10" s="9" customFormat="1" ht="15" customHeight="1" x14ac:dyDescent="0.2">
      <c r="A14" s="2">
        <v>11</v>
      </c>
      <c r="B14" s="15"/>
      <c r="C14" s="15"/>
      <c r="D14" s="2">
        <v>12469</v>
      </c>
      <c r="E14" s="2" t="s">
        <v>138</v>
      </c>
      <c r="F14" s="2" t="s">
        <v>33</v>
      </c>
      <c r="G14" s="2" t="s">
        <v>10</v>
      </c>
      <c r="H14" s="2">
        <v>14000</v>
      </c>
      <c r="I14" s="2">
        <v>14000</v>
      </c>
      <c r="J14" s="2">
        <v>6000</v>
      </c>
    </row>
    <row r="15" spans="1:10" s="9" customFormat="1" ht="15" customHeight="1" x14ac:dyDescent="0.2">
      <c r="A15" s="2">
        <v>12</v>
      </c>
      <c r="B15" s="15"/>
      <c r="C15" s="15"/>
      <c r="D15" s="2">
        <v>12710</v>
      </c>
      <c r="E15" s="12" t="s">
        <v>139</v>
      </c>
      <c r="F15" s="2" t="s">
        <v>19</v>
      </c>
      <c r="G15" s="2" t="s">
        <v>10</v>
      </c>
      <c r="H15" s="2">
        <v>24000</v>
      </c>
      <c r="I15" s="2">
        <v>24000</v>
      </c>
      <c r="J15" s="2">
        <v>12000</v>
      </c>
    </row>
    <row r="16" spans="1:10" s="9" customFormat="1" ht="15" customHeight="1" x14ac:dyDescent="0.2">
      <c r="A16" s="2">
        <v>13</v>
      </c>
      <c r="B16" s="15"/>
      <c r="C16" s="15"/>
      <c r="D16" s="2">
        <v>12680</v>
      </c>
      <c r="E16" s="2" t="s">
        <v>140</v>
      </c>
      <c r="F16" s="2" t="s">
        <v>36</v>
      </c>
      <c r="G16" s="2" t="s">
        <v>10</v>
      </c>
      <c r="H16" s="2">
        <v>29400</v>
      </c>
      <c r="I16" s="2">
        <v>29400</v>
      </c>
      <c r="J16" s="2">
        <v>13000</v>
      </c>
    </row>
    <row r="17" spans="1:10" s="9" customFormat="1" ht="15" customHeight="1" x14ac:dyDescent="0.2">
      <c r="A17" s="2">
        <v>14</v>
      </c>
      <c r="B17" s="15"/>
      <c r="C17" s="15"/>
      <c r="D17" s="2">
        <v>12681</v>
      </c>
      <c r="E17" s="2" t="s">
        <v>140</v>
      </c>
      <c r="F17" s="2" t="s">
        <v>36</v>
      </c>
      <c r="G17" s="2" t="s">
        <v>10</v>
      </c>
      <c r="H17" s="2">
        <v>14000</v>
      </c>
      <c r="I17" s="2">
        <v>14000</v>
      </c>
      <c r="J17" s="2">
        <v>7000</v>
      </c>
    </row>
    <row r="18" spans="1:10" s="9" customFormat="1" ht="15" customHeight="1" x14ac:dyDescent="0.2">
      <c r="A18" s="2">
        <v>15</v>
      </c>
      <c r="B18" s="15"/>
      <c r="C18" s="15"/>
      <c r="D18" s="2">
        <v>11880</v>
      </c>
      <c r="E18" s="2" t="s">
        <v>141</v>
      </c>
      <c r="F18" s="2" t="s">
        <v>13</v>
      </c>
      <c r="G18" s="2" t="s">
        <v>10</v>
      </c>
      <c r="H18" s="2">
        <v>39200</v>
      </c>
      <c r="I18" s="2">
        <v>39200</v>
      </c>
      <c r="J18" s="2">
        <v>19600</v>
      </c>
    </row>
    <row r="19" spans="1:10" s="9" customFormat="1" ht="15" customHeight="1" x14ac:dyDescent="0.2">
      <c r="A19" s="2">
        <v>16</v>
      </c>
      <c r="B19" s="15"/>
      <c r="C19" s="15"/>
      <c r="D19" s="2">
        <v>11862</v>
      </c>
      <c r="E19" s="2" t="s">
        <v>142</v>
      </c>
      <c r="F19" s="2" t="s">
        <v>36</v>
      </c>
      <c r="G19" s="2" t="s">
        <v>10</v>
      </c>
      <c r="H19" s="2">
        <v>28000</v>
      </c>
      <c r="I19" s="2">
        <v>28000</v>
      </c>
      <c r="J19" s="2">
        <v>14000</v>
      </c>
    </row>
    <row r="20" spans="1:10" s="9" customFormat="1" ht="15" customHeight="1" x14ac:dyDescent="0.2">
      <c r="A20" s="2">
        <v>17</v>
      </c>
      <c r="B20" s="15"/>
      <c r="C20" s="15"/>
      <c r="D20" s="2">
        <v>11913</v>
      </c>
      <c r="E20" s="2" t="s">
        <v>143</v>
      </c>
      <c r="F20" s="2" t="s">
        <v>16</v>
      </c>
      <c r="G20" s="2" t="s">
        <v>10</v>
      </c>
      <c r="H20" s="2">
        <v>42000</v>
      </c>
      <c r="I20" s="2">
        <v>42000</v>
      </c>
      <c r="J20" s="2">
        <v>20000</v>
      </c>
    </row>
    <row r="21" spans="1:10" s="9" customFormat="1" ht="15" customHeight="1" x14ac:dyDescent="0.2">
      <c r="A21" s="2">
        <v>18</v>
      </c>
      <c r="B21" s="15"/>
      <c r="C21" s="15"/>
      <c r="D21" s="2">
        <v>12693</v>
      </c>
      <c r="E21" s="2" t="s">
        <v>144</v>
      </c>
      <c r="F21" s="2" t="s">
        <v>16</v>
      </c>
      <c r="G21" s="2" t="s">
        <v>10</v>
      </c>
      <c r="H21" s="2">
        <v>28000</v>
      </c>
      <c r="I21" s="2">
        <v>14000</v>
      </c>
      <c r="J21" s="2">
        <v>7000</v>
      </c>
    </row>
    <row r="22" spans="1:10" s="9" customFormat="1" ht="15" customHeight="1" x14ac:dyDescent="0.2">
      <c r="A22" s="2">
        <v>19</v>
      </c>
      <c r="B22" s="15"/>
      <c r="C22" s="15"/>
      <c r="D22" s="2">
        <v>12753</v>
      </c>
      <c r="E22" s="2" t="s">
        <v>145</v>
      </c>
      <c r="F22" s="2" t="s">
        <v>17</v>
      </c>
      <c r="G22" s="2" t="s">
        <v>10</v>
      </c>
      <c r="H22" s="2">
        <v>14000</v>
      </c>
      <c r="I22" s="2">
        <v>14000</v>
      </c>
      <c r="J22" s="2">
        <v>7000</v>
      </c>
    </row>
    <row r="23" spans="1:10" s="9" customFormat="1" ht="15" customHeight="1" x14ac:dyDescent="0.2">
      <c r="A23" s="2">
        <v>20</v>
      </c>
      <c r="B23" s="15"/>
      <c r="C23" s="15"/>
      <c r="D23" s="2">
        <v>11999</v>
      </c>
      <c r="E23" s="2" t="s">
        <v>145</v>
      </c>
      <c r="F23" s="2" t="s">
        <v>17</v>
      </c>
      <c r="G23" s="2" t="s">
        <v>10</v>
      </c>
      <c r="H23" s="2">
        <v>14000</v>
      </c>
      <c r="I23" s="2">
        <v>14000</v>
      </c>
      <c r="J23" s="2">
        <v>7000</v>
      </c>
    </row>
    <row r="24" spans="1:10" s="9" customFormat="1" ht="15" customHeight="1" x14ac:dyDescent="0.2">
      <c r="A24" s="2">
        <v>21</v>
      </c>
      <c r="B24" s="15"/>
      <c r="C24" s="15"/>
      <c r="D24" s="2">
        <v>13062</v>
      </c>
      <c r="E24" s="2" t="s">
        <v>146</v>
      </c>
      <c r="F24" s="2" t="s">
        <v>11</v>
      </c>
      <c r="G24" s="2" t="s">
        <v>10</v>
      </c>
      <c r="H24" s="2">
        <v>14000</v>
      </c>
      <c r="I24" s="2">
        <v>14000</v>
      </c>
      <c r="J24" s="2">
        <v>7000</v>
      </c>
    </row>
    <row r="25" spans="1:10" s="9" customFormat="1" ht="15" customHeight="1" x14ac:dyDescent="0.2">
      <c r="A25" s="2">
        <v>22</v>
      </c>
      <c r="B25" s="15"/>
      <c r="C25" s="15"/>
      <c r="D25" s="2">
        <v>11701</v>
      </c>
      <c r="E25" s="12" t="s">
        <v>147</v>
      </c>
      <c r="F25" s="2" t="s">
        <v>36</v>
      </c>
      <c r="G25" s="2" t="s">
        <v>10</v>
      </c>
      <c r="H25" s="2">
        <v>28000</v>
      </c>
      <c r="I25" s="2">
        <v>28000</v>
      </c>
      <c r="J25" s="2">
        <v>14000</v>
      </c>
    </row>
    <row r="26" spans="1:10" s="9" customFormat="1" ht="15" customHeight="1" x14ac:dyDescent="0.2">
      <c r="A26" s="2">
        <v>23</v>
      </c>
      <c r="B26" s="15"/>
      <c r="C26" s="15"/>
      <c r="D26" s="2">
        <v>12769</v>
      </c>
      <c r="E26" s="2" t="s">
        <v>148</v>
      </c>
      <c r="F26" s="2" t="s">
        <v>14</v>
      </c>
      <c r="G26" s="2" t="s">
        <v>10</v>
      </c>
      <c r="H26" s="2">
        <v>4000</v>
      </c>
      <c r="I26" s="2">
        <v>4000</v>
      </c>
      <c r="J26" s="2">
        <v>2000</v>
      </c>
    </row>
    <row r="27" spans="1:10" s="9" customFormat="1" ht="15" customHeight="1" x14ac:dyDescent="0.2">
      <c r="A27" s="2">
        <v>24</v>
      </c>
      <c r="B27" s="15"/>
      <c r="C27" s="15"/>
      <c r="D27" s="2">
        <v>12768</v>
      </c>
      <c r="E27" s="2" t="s">
        <v>148</v>
      </c>
      <c r="F27" s="2" t="s">
        <v>14</v>
      </c>
      <c r="G27" s="2" t="s">
        <v>10</v>
      </c>
      <c r="H27" s="2">
        <v>14000</v>
      </c>
      <c r="I27" s="2">
        <v>14000</v>
      </c>
      <c r="J27" s="2">
        <v>7000</v>
      </c>
    </row>
    <row r="28" spans="1:10" s="9" customFormat="1" ht="15" customHeight="1" x14ac:dyDescent="0.2">
      <c r="A28" s="2">
        <v>25</v>
      </c>
      <c r="B28" s="15"/>
      <c r="C28" s="15"/>
      <c r="D28" s="2">
        <v>12100</v>
      </c>
      <c r="E28" s="2" t="s">
        <v>149</v>
      </c>
      <c r="F28" s="2" t="s">
        <v>17</v>
      </c>
      <c r="G28" s="2" t="s">
        <v>10</v>
      </c>
      <c r="H28" s="2">
        <v>19600</v>
      </c>
      <c r="I28" s="2">
        <v>19600</v>
      </c>
      <c r="J28" s="2">
        <v>9800</v>
      </c>
    </row>
    <row r="29" spans="1:10" s="9" customFormat="1" ht="15" customHeight="1" x14ac:dyDescent="0.2">
      <c r="A29" s="2">
        <v>26</v>
      </c>
      <c r="B29" s="15"/>
      <c r="C29" s="15"/>
      <c r="D29" s="2">
        <v>12099</v>
      </c>
      <c r="E29" s="2" t="s">
        <v>149</v>
      </c>
      <c r="F29" s="2" t="s">
        <v>17</v>
      </c>
      <c r="G29" s="2" t="s">
        <v>10</v>
      </c>
      <c r="H29" s="2">
        <v>4000</v>
      </c>
      <c r="I29" s="2">
        <v>4000</v>
      </c>
      <c r="J29" s="2">
        <v>2000</v>
      </c>
    </row>
    <row r="30" spans="1:10" s="9" customFormat="1" ht="15" customHeight="1" x14ac:dyDescent="0.2">
      <c r="A30" s="2">
        <v>27</v>
      </c>
      <c r="B30" s="15"/>
      <c r="C30" s="15"/>
      <c r="D30" s="2">
        <v>12101</v>
      </c>
      <c r="E30" s="2" t="s">
        <v>149</v>
      </c>
      <c r="F30" s="2" t="s">
        <v>17</v>
      </c>
      <c r="G30" s="2" t="s">
        <v>10</v>
      </c>
      <c r="H30" s="2">
        <v>14000</v>
      </c>
      <c r="I30" s="2">
        <v>14000</v>
      </c>
      <c r="J30" s="2">
        <v>7000</v>
      </c>
    </row>
    <row r="31" spans="1:10" s="9" customFormat="1" ht="15" customHeight="1" x14ac:dyDescent="0.2">
      <c r="A31" s="2">
        <v>28</v>
      </c>
      <c r="B31" s="15"/>
      <c r="C31" s="15"/>
      <c r="D31" s="2">
        <v>11583</v>
      </c>
      <c r="E31" s="2" t="s">
        <v>150</v>
      </c>
      <c r="F31" s="2" t="s">
        <v>17</v>
      </c>
      <c r="G31" s="2" t="s">
        <v>10</v>
      </c>
      <c r="H31" s="2">
        <v>19600</v>
      </c>
      <c r="I31" s="2">
        <v>19600</v>
      </c>
      <c r="J31" s="2">
        <v>9800</v>
      </c>
    </row>
    <row r="32" spans="1:10" s="9" customFormat="1" ht="15" customHeight="1" x14ac:dyDescent="0.2">
      <c r="A32" s="2">
        <v>29</v>
      </c>
      <c r="B32" s="15"/>
      <c r="C32" s="15"/>
      <c r="D32" s="2">
        <v>12077</v>
      </c>
      <c r="E32" s="12" t="s">
        <v>151</v>
      </c>
      <c r="F32" s="2" t="s">
        <v>11</v>
      </c>
      <c r="G32" s="2" t="s">
        <v>10</v>
      </c>
      <c r="H32" s="2">
        <v>8000</v>
      </c>
      <c r="I32" s="2">
        <v>8000</v>
      </c>
      <c r="J32" s="2">
        <v>4000</v>
      </c>
    </row>
    <row r="33" spans="1:10" s="9" customFormat="1" ht="15" customHeight="1" x14ac:dyDescent="0.2">
      <c r="A33" s="2">
        <v>30</v>
      </c>
      <c r="B33" s="15"/>
      <c r="C33" s="15"/>
      <c r="D33" s="2">
        <v>11711</v>
      </c>
      <c r="E33" s="2" t="s">
        <v>152</v>
      </c>
      <c r="F33" s="2" t="s">
        <v>15</v>
      </c>
      <c r="G33" s="2" t="s">
        <v>10</v>
      </c>
      <c r="H33" s="2">
        <v>14000</v>
      </c>
      <c r="I33" s="2">
        <v>14000</v>
      </c>
      <c r="J33" s="2">
        <v>7000</v>
      </c>
    </row>
    <row r="34" spans="1:10" s="9" customFormat="1" ht="15" customHeight="1" x14ac:dyDescent="0.2">
      <c r="A34" s="2">
        <v>31</v>
      </c>
      <c r="B34" s="15"/>
      <c r="C34" s="15"/>
      <c r="D34" s="2">
        <v>12113</v>
      </c>
      <c r="E34" s="2" t="s">
        <v>153</v>
      </c>
      <c r="F34" s="2" t="s">
        <v>33</v>
      </c>
      <c r="G34" s="2" t="s">
        <v>10</v>
      </c>
      <c r="H34" s="2">
        <v>39200</v>
      </c>
      <c r="I34" s="2">
        <v>39200</v>
      </c>
      <c r="J34" s="2">
        <v>19600</v>
      </c>
    </row>
    <row r="35" spans="1:10" s="9" customFormat="1" ht="15" customHeight="1" x14ac:dyDescent="0.2">
      <c r="A35" s="2">
        <v>32</v>
      </c>
      <c r="B35" s="15"/>
      <c r="C35" s="15"/>
      <c r="D35" s="2">
        <v>11611</v>
      </c>
      <c r="E35" s="2" t="s">
        <v>154</v>
      </c>
      <c r="F35" s="2" t="s">
        <v>19</v>
      </c>
      <c r="G35" s="2" t="s">
        <v>10</v>
      </c>
      <c r="H35" s="2">
        <v>42000</v>
      </c>
      <c r="I35" s="2">
        <v>42000</v>
      </c>
      <c r="J35" s="2">
        <v>20000</v>
      </c>
    </row>
    <row r="36" spans="1:10" s="9" customFormat="1" ht="15" customHeight="1" x14ac:dyDescent="0.2">
      <c r="A36" s="16" t="s">
        <v>18</v>
      </c>
      <c r="B36" s="16"/>
      <c r="C36" s="16"/>
      <c r="D36" s="3" t="s">
        <v>262</v>
      </c>
      <c r="E36" s="3" t="s">
        <v>436</v>
      </c>
      <c r="F36" s="3"/>
      <c r="G36" s="3"/>
      <c r="H36" s="3">
        <f>SUM(H4:H35)</f>
        <v>606200</v>
      </c>
      <c r="I36" s="3">
        <f>SUM(I4:I35)</f>
        <v>592200</v>
      </c>
      <c r="J36" s="3">
        <f>SUM(J3:J35)</f>
        <v>291400</v>
      </c>
    </row>
    <row r="37" spans="1:10" s="9" customFormat="1" ht="15" customHeight="1" x14ac:dyDescent="0.2">
      <c r="A37" s="4">
        <v>1</v>
      </c>
      <c r="B37" s="15" t="s">
        <v>263</v>
      </c>
      <c r="C37" s="15" t="s">
        <v>264</v>
      </c>
      <c r="D37" s="4">
        <v>12728</v>
      </c>
      <c r="E37" s="4" t="s">
        <v>265</v>
      </c>
      <c r="F37" s="4" t="s">
        <v>266</v>
      </c>
      <c r="G37" s="4" t="s">
        <v>267</v>
      </c>
      <c r="H37" s="4">
        <v>41000</v>
      </c>
      <c r="I37" s="4">
        <v>41000</v>
      </c>
      <c r="J37" s="4">
        <v>20000</v>
      </c>
    </row>
    <row r="38" spans="1:10" s="9" customFormat="1" ht="15" customHeight="1" x14ac:dyDescent="0.2">
      <c r="A38" s="4">
        <v>2</v>
      </c>
      <c r="B38" s="15"/>
      <c r="C38" s="15"/>
      <c r="D38" s="4">
        <v>11916</v>
      </c>
      <c r="E38" s="4" t="s">
        <v>268</v>
      </c>
      <c r="F38" s="4" t="s">
        <v>269</v>
      </c>
      <c r="G38" s="4" t="s">
        <v>267</v>
      </c>
      <c r="H38" s="4">
        <v>41000</v>
      </c>
      <c r="I38" s="4">
        <v>41000</v>
      </c>
      <c r="J38" s="4">
        <v>20000</v>
      </c>
    </row>
    <row r="39" spans="1:10" s="9" customFormat="1" ht="15" customHeight="1" x14ac:dyDescent="0.2">
      <c r="A39" s="4">
        <v>3</v>
      </c>
      <c r="B39" s="15"/>
      <c r="C39" s="15"/>
      <c r="D39" s="4">
        <v>11878</v>
      </c>
      <c r="E39" s="4" t="s">
        <v>270</v>
      </c>
      <c r="F39" s="4" t="s">
        <v>271</v>
      </c>
      <c r="G39" s="4" t="s">
        <v>267</v>
      </c>
      <c r="H39" s="4">
        <v>41000</v>
      </c>
      <c r="I39" s="4">
        <v>41000</v>
      </c>
      <c r="J39" s="4">
        <v>20000</v>
      </c>
    </row>
    <row r="40" spans="1:10" s="9" customFormat="1" ht="15" customHeight="1" x14ac:dyDescent="0.2">
      <c r="A40" s="4">
        <v>4</v>
      </c>
      <c r="B40" s="15"/>
      <c r="C40" s="15"/>
      <c r="D40" s="4">
        <v>11897</v>
      </c>
      <c r="E40" s="4" t="s">
        <v>272</v>
      </c>
      <c r="F40" s="4" t="s">
        <v>271</v>
      </c>
      <c r="G40" s="4" t="s">
        <v>267</v>
      </c>
      <c r="H40" s="4">
        <v>41000</v>
      </c>
      <c r="I40" s="4">
        <v>41000</v>
      </c>
      <c r="J40" s="4">
        <v>20000</v>
      </c>
    </row>
    <row r="41" spans="1:10" s="9" customFormat="1" ht="15" customHeight="1" x14ac:dyDescent="0.2">
      <c r="A41" s="4">
        <v>5</v>
      </c>
      <c r="B41" s="15"/>
      <c r="C41" s="15"/>
      <c r="D41" s="4">
        <v>11893</v>
      </c>
      <c r="E41" s="4" t="s">
        <v>273</v>
      </c>
      <c r="F41" s="4" t="s">
        <v>271</v>
      </c>
      <c r="G41" s="4" t="s">
        <v>267</v>
      </c>
      <c r="H41" s="4">
        <v>41000</v>
      </c>
      <c r="I41" s="4">
        <v>41000</v>
      </c>
      <c r="J41" s="4">
        <v>20000</v>
      </c>
    </row>
    <row r="42" spans="1:10" s="9" customFormat="1" ht="15" customHeight="1" x14ac:dyDescent="0.2">
      <c r="A42" s="4">
        <v>6</v>
      </c>
      <c r="B42" s="15"/>
      <c r="C42" s="15"/>
      <c r="D42" s="4">
        <v>11984</v>
      </c>
      <c r="E42" s="4" t="s">
        <v>274</v>
      </c>
      <c r="F42" s="4" t="s">
        <v>271</v>
      </c>
      <c r="G42" s="4" t="s">
        <v>267</v>
      </c>
      <c r="H42" s="4">
        <v>41000</v>
      </c>
      <c r="I42" s="4">
        <v>41000</v>
      </c>
      <c r="J42" s="4">
        <v>20000</v>
      </c>
    </row>
    <row r="43" spans="1:10" s="9" customFormat="1" ht="15" customHeight="1" x14ac:dyDescent="0.2">
      <c r="A43" s="4">
        <v>7</v>
      </c>
      <c r="B43" s="15"/>
      <c r="C43" s="15"/>
      <c r="D43" s="4">
        <v>11888</v>
      </c>
      <c r="E43" s="4" t="s">
        <v>275</v>
      </c>
      <c r="F43" s="4" t="s">
        <v>271</v>
      </c>
      <c r="G43" s="4" t="s">
        <v>267</v>
      </c>
      <c r="H43" s="4">
        <v>41000</v>
      </c>
      <c r="I43" s="4">
        <v>41000</v>
      </c>
      <c r="J43" s="4">
        <v>20000</v>
      </c>
    </row>
    <row r="44" spans="1:10" s="9" customFormat="1" ht="15" customHeight="1" x14ac:dyDescent="0.2">
      <c r="A44" s="4">
        <v>8</v>
      </c>
      <c r="B44" s="15"/>
      <c r="C44" s="15"/>
      <c r="D44" s="4">
        <v>11925</v>
      </c>
      <c r="E44" s="4" t="s">
        <v>276</v>
      </c>
      <c r="F44" s="4" t="s">
        <v>271</v>
      </c>
      <c r="G44" s="4" t="s">
        <v>267</v>
      </c>
      <c r="H44" s="4">
        <v>42200</v>
      </c>
      <c r="I44" s="4">
        <v>42200</v>
      </c>
      <c r="J44" s="4">
        <v>20000</v>
      </c>
    </row>
    <row r="45" spans="1:10" s="9" customFormat="1" ht="15" customHeight="1" x14ac:dyDescent="0.2">
      <c r="A45" s="4">
        <v>9</v>
      </c>
      <c r="B45" s="15"/>
      <c r="C45" s="15"/>
      <c r="D45" s="4">
        <v>17915</v>
      </c>
      <c r="E45" s="4" t="s">
        <v>277</v>
      </c>
      <c r="F45" s="4" t="s">
        <v>278</v>
      </c>
      <c r="G45" s="4" t="s">
        <v>267</v>
      </c>
      <c r="H45" s="4">
        <v>40200</v>
      </c>
      <c r="I45" s="4">
        <v>40200</v>
      </c>
      <c r="J45" s="4">
        <v>20000</v>
      </c>
    </row>
    <row r="46" spans="1:10" s="9" customFormat="1" ht="15" customHeight="1" x14ac:dyDescent="0.2">
      <c r="A46" s="4">
        <v>10</v>
      </c>
      <c r="B46" s="15"/>
      <c r="C46" s="15"/>
      <c r="D46" s="4">
        <v>11910</v>
      </c>
      <c r="E46" s="4" t="s">
        <v>279</v>
      </c>
      <c r="F46" s="4" t="s">
        <v>271</v>
      </c>
      <c r="G46" s="4" t="s">
        <v>267</v>
      </c>
      <c r="H46" s="4">
        <v>41000</v>
      </c>
      <c r="I46" s="4">
        <v>41000</v>
      </c>
      <c r="J46" s="4">
        <v>20000</v>
      </c>
    </row>
    <row r="47" spans="1:10" s="9" customFormat="1" ht="15" customHeight="1" x14ac:dyDescent="0.2">
      <c r="A47" s="4">
        <v>11</v>
      </c>
      <c r="B47" s="15"/>
      <c r="C47" s="15"/>
      <c r="D47" s="4">
        <v>11919</v>
      </c>
      <c r="E47" s="4" t="s">
        <v>280</v>
      </c>
      <c r="F47" s="4" t="s">
        <v>271</v>
      </c>
      <c r="G47" s="4" t="s">
        <v>267</v>
      </c>
      <c r="H47" s="4">
        <v>42200</v>
      </c>
      <c r="I47" s="4">
        <v>42200</v>
      </c>
      <c r="J47" s="4">
        <v>20000</v>
      </c>
    </row>
    <row r="48" spans="1:10" s="9" customFormat="1" ht="15" customHeight="1" x14ac:dyDescent="0.2">
      <c r="A48" s="4">
        <v>12</v>
      </c>
      <c r="B48" s="15"/>
      <c r="C48" s="15"/>
      <c r="D48" s="4">
        <v>11911</v>
      </c>
      <c r="E48" s="4" t="s">
        <v>281</v>
      </c>
      <c r="F48" s="4" t="s">
        <v>271</v>
      </c>
      <c r="G48" s="4" t="s">
        <v>267</v>
      </c>
      <c r="H48" s="4">
        <v>41000</v>
      </c>
      <c r="I48" s="4">
        <v>41000</v>
      </c>
      <c r="J48" s="4">
        <v>20000</v>
      </c>
    </row>
    <row r="49" spans="1:10" s="9" customFormat="1" ht="15" customHeight="1" x14ac:dyDescent="0.2">
      <c r="A49" s="4">
        <v>13</v>
      </c>
      <c r="B49" s="15"/>
      <c r="C49" s="15"/>
      <c r="D49" s="4">
        <v>11917</v>
      </c>
      <c r="E49" s="4" t="s">
        <v>282</v>
      </c>
      <c r="F49" s="4" t="s">
        <v>271</v>
      </c>
      <c r="G49" s="4" t="s">
        <v>267</v>
      </c>
      <c r="H49" s="4">
        <v>41000</v>
      </c>
      <c r="I49" s="4">
        <v>41000</v>
      </c>
      <c r="J49" s="4">
        <v>20000</v>
      </c>
    </row>
    <row r="50" spans="1:10" s="9" customFormat="1" ht="15" customHeight="1" x14ac:dyDescent="0.2">
      <c r="A50" s="4">
        <v>14</v>
      </c>
      <c r="B50" s="15"/>
      <c r="C50" s="15"/>
      <c r="D50" s="4">
        <v>11909</v>
      </c>
      <c r="E50" s="4" t="s">
        <v>283</v>
      </c>
      <c r="F50" s="4" t="s">
        <v>284</v>
      </c>
      <c r="G50" s="4" t="s">
        <v>267</v>
      </c>
      <c r="H50" s="4">
        <v>42200</v>
      </c>
      <c r="I50" s="4">
        <v>42200</v>
      </c>
      <c r="J50" s="4">
        <v>20000</v>
      </c>
    </row>
    <row r="51" spans="1:10" s="9" customFormat="1" ht="15" customHeight="1" x14ac:dyDescent="0.2">
      <c r="A51" s="4">
        <v>15</v>
      </c>
      <c r="B51" s="15"/>
      <c r="C51" s="15"/>
      <c r="D51" s="4">
        <v>11890</v>
      </c>
      <c r="E51" s="4" t="s">
        <v>285</v>
      </c>
      <c r="F51" s="4" t="s">
        <v>278</v>
      </c>
      <c r="G51" s="4" t="s">
        <v>267</v>
      </c>
      <c r="H51" s="4">
        <v>41000</v>
      </c>
      <c r="I51" s="4">
        <v>41000</v>
      </c>
      <c r="J51" s="4">
        <v>20000</v>
      </c>
    </row>
    <row r="52" spans="1:10" s="9" customFormat="1" ht="15" customHeight="1" x14ac:dyDescent="0.2">
      <c r="A52" s="4">
        <v>16</v>
      </c>
      <c r="B52" s="15"/>
      <c r="C52" s="15"/>
      <c r="D52" s="4">
        <v>11920</v>
      </c>
      <c r="E52" s="4" t="s">
        <v>286</v>
      </c>
      <c r="F52" s="4" t="s">
        <v>287</v>
      </c>
      <c r="G52" s="4" t="s">
        <v>267</v>
      </c>
      <c r="H52" s="4">
        <v>42200</v>
      </c>
      <c r="I52" s="4">
        <v>42200</v>
      </c>
      <c r="J52" s="4">
        <v>20000</v>
      </c>
    </row>
    <row r="53" spans="1:10" s="9" customFormat="1" ht="15" customHeight="1" x14ac:dyDescent="0.2">
      <c r="A53" s="4">
        <v>17</v>
      </c>
      <c r="B53" s="15"/>
      <c r="C53" s="15"/>
      <c r="D53" s="4">
        <v>11896</v>
      </c>
      <c r="E53" s="4" t="s">
        <v>288</v>
      </c>
      <c r="F53" s="4" t="s">
        <v>271</v>
      </c>
      <c r="G53" s="4" t="s">
        <v>267</v>
      </c>
      <c r="H53" s="4">
        <v>41000</v>
      </c>
      <c r="I53" s="4">
        <v>41000</v>
      </c>
      <c r="J53" s="4">
        <v>20000</v>
      </c>
    </row>
    <row r="54" spans="1:10" s="9" customFormat="1" ht="15" customHeight="1" x14ac:dyDescent="0.2">
      <c r="A54" s="4">
        <v>18</v>
      </c>
      <c r="B54" s="15"/>
      <c r="C54" s="15"/>
      <c r="D54" s="4">
        <v>11889</v>
      </c>
      <c r="E54" s="4" t="s">
        <v>289</v>
      </c>
      <c r="F54" s="4" t="s">
        <v>266</v>
      </c>
      <c r="G54" s="4" t="s">
        <v>267</v>
      </c>
      <c r="H54" s="4">
        <v>41000</v>
      </c>
      <c r="I54" s="4">
        <v>41000</v>
      </c>
      <c r="J54" s="4">
        <v>20000</v>
      </c>
    </row>
    <row r="55" spans="1:10" s="9" customFormat="1" ht="15" customHeight="1" x14ac:dyDescent="0.2">
      <c r="A55" s="4">
        <v>19</v>
      </c>
      <c r="B55" s="15"/>
      <c r="C55" s="15"/>
      <c r="D55" s="4">
        <v>17916</v>
      </c>
      <c r="E55" s="4" t="s">
        <v>290</v>
      </c>
      <c r="F55" s="4" t="s">
        <v>266</v>
      </c>
      <c r="G55" s="4" t="s">
        <v>267</v>
      </c>
      <c r="H55" s="4">
        <v>41800</v>
      </c>
      <c r="I55" s="4">
        <v>41800</v>
      </c>
      <c r="J55" s="4">
        <v>20000</v>
      </c>
    </row>
    <row r="56" spans="1:10" s="9" customFormat="1" ht="15" customHeight="1" x14ac:dyDescent="0.2">
      <c r="A56" s="4">
        <v>20</v>
      </c>
      <c r="B56" s="15"/>
      <c r="C56" s="15"/>
      <c r="D56" s="4">
        <v>11921</v>
      </c>
      <c r="E56" s="4" t="s">
        <v>291</v>
      </c>
      <c r="F56" s="4" t="s">
        <v>271</v>
      </c>
      <c r="G56" s="4" t="s">
        <v>267</v>
      </c>
      <c r="H56" s="4">
        <v>42200</v>
      </c>
      <c r="I56" s="4">
        <v>42200</v>
      </c>
      <c r="J56" s="4">
        <v>20000</v>
      </c>
    </row>
    <row r="57" spans="1:10" s="9" customFormat="1" ht="15" customHeight="1" x14ac:dyDescent="0.2">
      <c r="A57" s="4">
        <v>21</v>
      </c>
      <c r="B57" s="15"/>
      <c r="C57" s="15"/>
      <c r="D57" s="4">
        <v>11912</v>
      </c>
      <c r="E57" s="4" t="s">
        <v>292</v>
      </c>
      <c r="F57" s="4" t="s">
        <v>271</v>
      </c>
      <c r="G57" s="4" t="s">
        <v>267</v>
      </c>
      <c r="H57" s="4">
        <v>42200</v>
      </c>
      <c r="I57" s="4">
        <v>42200</v>
      </c>
      <c r="J57" s="4">
        <v>20000</v>
      </c>
    </row>
    <row r="58" spans="1:10" s="9" customFormat="1" ht="15" customHeight="1" x14ac:dyDescent="0.2">
      <c r="A58" s="4">
        <v>22</v>
      </c>
      <c r="B58" s="15"/>
      <c r="C58" s="15"/>
      <c r="D58" s="4">
        <v>11914</v>
      </c>
      <c r="E58" s="4" t="s">
        <v>293</v>
      </c>
      <c r="F58" s="4" t="s">
        <v>287</v>
      </c>
      <c r="G58" s="4" t="s">
        <v>267</v>
      </c>
      <c r="H58" s="4">
        <v>41000</v>
      </c>
      <c r="I58" s="4">
        <v>41000</v>
      </c>
      <c r="J58" s="4">
        <v>20000</v>
      </c>
    </row>
    <row r="59" spans="1:10" s="9" customFormat="1" ht="15" customHeight="1" x14ac:dyDescent="0.2">
      <c r="A59" s="4">
        <v>23</v>
      </c>
      <c r="B59" s="15"/>
      <c r="C59" s="15"/>
      <c r="D59" s="4">
        <v>11898</v>
      </c>
      <c r="E59" s="4" t="s">
        <v>294</v>
      </c>
      <c r="F59" s="4" t="s">
        <v>271</v>
      </c>
      <c r="G59" s="4" t="s">
        <v>267</v>
      </c>
      <c r="H59" s="4">
        <v>41000</v>
      </c>
      <c r="I59" s="4">
        <v>41000</v>
      </c>
      <c r="J59" s="4">
        <v>20000</v>
      </c>
    </row>
    <row r="60" spans="1:10" s="9" customFormat="1" ht="15" customHeight="1" x14ac:dyDescent="0.2">
      <c r="A60" s="4">
        <v>24</v>
      </c>
      <c r="B60" s="15"/>
      <c r="C60" s="15"/>
      <c r="D60" s="4">
        <v>11894</v>
      </c>
      <c r="E60" s="4" t="s">
        <v>295</v>
      </c>
      <c r="F60" s="4" t="s">
        <v>271</v>
      </c>
      <c r="G60" s="4" t="s">
        <v>267</v>
      </c>
      <c r="H60" s="4">
        <v>41000</v>
      </c>
      <c r="I60" s="4">
        <v>41000</v>
      </c>
      <c r="J60" s="4">
        <v>20000</v>
      </c>
    </row>
    <row r="61" spans="1:10" s="9" customFormat="1" ht="15" customHeight="1" x14ac:dyDescent="0.2">
      <c r="A61" s="4">
        <v>25</v>
      </c>
      <c r="B61" s="15"/>
      <c r="C61" s="15"/>
      <c r="D61" s="4">
        <v>12724</v>
      </c>
      <c r="E61" s="4" t="s">
        <v>296</v>
      </c>
      <c r="F61" s="4" t="s">
        <v>266</v>
      </c>
      <c r="G61" s="4" t="s">
        <v>267</v>
      </c>
      <c r="H61" s="4">
        <v>41000</v>
      </c>
      <c r="I61" s="4">
        <v>41000</v>
      </c>
      <c r="J61" s="4">
        <v>20000</v>
      </c>
    </row>
    <row r="62" spans="1:10" s="9" customFormat="1" ht="15" customHeight="1" x14ac:dyDescent="0.2">
      <c r="A62" s="4">
        <v>26</v>
      </c>
      <c r="B62" s="15"/>
      <c r="C62" s="15"/>
      <c r="D62" s="4">
        <v>11924</v>
      </c>
      <c r="E62" s="4" t="s">
        <v>297</v>
      </c>
      <c r="F62" s="4" t="s">
        <v>266</v>
      </c>
      <c r="G62" s="4" t="s">
        <v>267</v>
      </c>
      <c r="H62" s="4">
        <v>42200</v>
      </c>
      <c r="I62" s="4">
        <v>42200</v>
      </c>
      <c r="J62" s="4">
        <v>20000</v>
      </c>
    </row>
    <row r="63" spans="1:10" s="9" customFormat="1" ht="15" customHeight="1" x14ac:dyDescent="0.2">
      <c r="A63" s="4">
        <v>27</v>
      </c>
      <c r="B63" s="15"/>
      <c r="C63" s="15"/>
      <c r="D63" s="4">
        <v>11901</v>
      </c>
      <c r="E63" s="4" t="s">
        <v>298</v>
      </c>
      <c r="F63" s="4" t="s">
        <v>271</v>
      </c>
      <c r="G63" s="4" t="s">
        <v>267</v>
      </c>
      <c r="H63" s="4">
        <v>41000</v>
      </c>
      <c r="I63" s="4">
        <v>41000</v>
      </c>
      <c r="J63" s="4">
        <v>20000</v>
      </c>
    </row>
    <row r="64" spans="1:10" s="9" customFormat="1" ht="15" customHeight="1" x14ac:dyDescent="0.2">
      <c r="A64" s="4">
        <v>28</v>
      </c>
      <c r="B64" s="15"/>
      <c r="C64" s="15"/>
      <c r="D64" s="4">
        <v>11918</v>
      </c>
      <c r="E64" s="4" t="s">
        <v>299</v>
      </c>
      <c r="F64" s="4" t="s">
        <v>271</v>
      </c>
      <c r="G64" s="4" t="s">
        <v>267</v>
      </c>
      <c r="H64" s="4">
        <v>41000</v>
      </c>
      <c r="I64" s="4">
        <v>41000</v>
      </c>
      <c r="J64" s="4">
        <v>20000</v>
      </c>
    </row>
    <row r="65" spans="1:10" s="9" customFormat="1" ht="15" customHeight="1" x14ac:dyDescent="0.2">
      <c r="A65" s="4">
        <v>29</v>
      </c>
      <c r="B65" s="15"/>
      <c r="C65" s="15"/>
      <c r="D65" s="4">
        <v>11900</v>
      </c>
      <c r="E65" s="4" t="s">
        <v>300</v>
      </c>
      <c r="F65" s="4" t="s">
        <v>271</v>
      </c>
      <c r="G65" s="4" t="s">
        <v>267</v>
      </c>
      <c r="H65" s="4">
        <v>41000</v>
      </c>
      <c r="I65" s="4">
        <v>41000</v>
      </c>
      <c r="J65" s="4">
        <v>20000</v>
      </c>
    </row>
    <row r="66" spans="1:10" s="9" customFormat="1" ht="15" customHeight="1" x14ac:dyDescent="0.2">
      <c r="A66" s="4">
        <v>30</v>
      </c>
      <c r="B66" s="15"/>
      <c r="C66" s="15"/>
      <c r="D66" s="4">
        <v>11895</v>
      </c>
      <c r="E66" s="4" t="s">
        <v>301</v>
      </c>
      <c r="F66" s="4" t="s">
        <v>302</v>
      </c>
      <c r="G66" s="4" t="s">
        <v>267</v>
      </c>
      <c r="H66" s="4">
        <v>41000</v>
      </c>
      <c r="I66" s="4">
        <v>41000</v>
      </c>
      <c r="J66" s="4">
        <v>20000</v>
      </c>
    </row>
    <row r="67" spans="1:10" s="9" customFormat="1" ht="15" customHeight="1" x14ac:dyDescent="0.2">
      <c r="A67" s="4">
        <v>31</v>
      </c>
      <c r="B67" s="15"/>
      <c r="C67" s="15"/>
      <c r="D67" s="4">
        <v>12848</v>
      </c>
      <c r="E67" s="4" t="s">
        <v>303</v>
      </c>
      <c r="F67" s="4" t="s">
        <v>302</v>
      </c>
      <c r="G67" s="4" t="s">
        <v>267</v>
      </c>
      <c r="H67" s="4">
        <v>41000</v>
      </c>
      <c r="I67" s="4">
        <v>41000</v>
      </c>
      <c r="J67" s="4">
        <v>20000</v>
      </c>
    </row>
    <row r="68" spans="1:10" s="9" customFormat="1" ht="15" customHeight="1" x14ac:dyDescent="0.2">
      <c r="A68" s="4">
        <v>32</v>
      </c>
      <c r="B68" s="15"/>
      <c r="C68" s="15"/>
      <c r="D68" s="4">
        <v>11908</v>
      </c>
      <c r="E68" s="4" t="s">
        <v>304</v>
      </c>
      <c r="F68" s="4" t="s">
        <v>269</v>
      </c>
      <c r="G68" s="4" t="s">
        <v>267</v>
      </c>
      <c r="H68" s="4">
        <v>41000</v>
      </c>
      <c r="I68" s="4">
        <v>41000</v>
      </c>
      <c r="J68" s="4">
        <v>20000</v>
      </c>
    </row>
    <row r="69" spans="1:10" s="9" customFormat="1" ht="15" customHeight="1" x14ac:dyDescent="0.2">
      <c r="A69" s="4">
        <v>33</v>
      </c>
      <c r="B69" s="15"/>
      <c r="C69" s="15"/>
      <c r="D69" s="4">
        <v>12504</v>
      </c>
      <c r="E69" s="13" t="s">
        <v>305</v>
      </c>
      <c r="F69" s="4" t="s">
        <v>266</v>
      </c>
      <c r="G69" s="4" t="s">
        <v>267</v>
      </c>
      <c r="H69" s="4">
        <v>41000</v>
      </c>
      <c r="I69" s="4">
        <v>41000</v>
      </c>
      <c r="J69" s="4">
        <v>20000</v>
      </c>
    </row>
    <row r="70" spans="1:10" s="9" customFormat="1" ht="15" customHeight="1" x14ac:dyDescent="0.2">
      <c r="A70" s="4">
        <v>34</v>
      </c>
      <c r="B70" s="15"/>
      <c r="C70" s="15"/>
      <c r="D70" s="4">
        <v>12742</v>
      </c>
      <c r="E70" s="13" t="s">
        <v>306</v>
      </c>
      <c r="F70" s="4" t="s">
        <v>11</v>
      </c>
      <c r="G70" s="4" t="s">
        <v>31</v>
      </c>
      <c r="H70" s="4">
        <v>40800</v>
      </c>
      <c r="I70" s="4">
        <v>40800</v>
      </c>
      <c r="J70" s="4">
        <v>20000</v>
      </c>
    </row>
    <row r="71" spans="1:10" s="9" customFormat="1" ht="15" customHeight="1" x14ac:dyDescent="0.2">
      <c r="A71" s="4">
        <v>35</v>
      </c>
      <c r="B71" s="15"/>
      <c r="C71" s="15"/>
      <c r="D71" s="4">
        <v>12516</v>
      </c>
      <c r="E71" s="4" t="s">
        <v>83</v>
      </c>
      <c r="F71" s="4" t="s">
        <v>16</v>
      </c>
      <c r="G71" s="4" t="s">
        <v>31</v>
      </c>
      <c r="H71" s="4">
        <v>21600</v>
      </c>
      <c r="I71" s="4">
        <v>21600</v>
      </c>
      <c r="J71" s="4">
        <v>10800</v>
      </c>
    </row>
    <row r="72" spans="1:10" s="9" customFormat="1" ht="15" customHeight="1" x14ac:dyDescent="0.2">
      <c r="A72" s="4">
        <v>36</v>
      </c>
      <c r="B72" s="15"/>
      <c r="C72" s="15"/>
      <c r="D72" s="4">
        <v>12520</v>
      </c>
      <c r="E72" s="4" t="s">
        <v>84</v>
      </c>
      <c r="F72" s="4" t="s">
        <v>16</v>
      </c>
      <c r="G72" s="4" t="s">
        <v>31</v>
      </c>
      <c r="H72" s="4">
        <v>46600</v>
      </c>
      <c r="I72" s="4">
        <v>46600</v>
      </c>
      <c r="J72" s="4">
        <v>20000</v>
      </c>
    </row>
    <row r="73" spans="1:10" s="9" customFormat="1" ht="15" customHeight="1" x14ac:dyDescent="0.2">
      <c r="A73" s="4">
        <v>37</v>
      </c>
      <c r="B73" s="15"/>
      <c r="C73" s="15"/>
      <c r="D73" s="4">
        <v>12743</v>
      </c>
      <c r="E73" s="4" t="s">
        <v>85</v>
      </c>
      <c r="F73" s="4" t="s">
        <v>11</v>
      </c>
      <c r="G73" s="4" t="s">
        <v>31</v>
      </c>
      <c r="H73" s="4">
        <v>40200</v>
      </c>
      <c r="I73" s="4">
        <v>40200</v>
      </c>
      <c r="J73" s="4">
        <v>20000</v>
      </c>
    </row>
    <row r="74" spans="1:10" s="9" customFormat="1" ht="15" customHeight="1" x14ac:dyDescent="0.2">
      <c r="A74" s="16" t="s">
        <v>18</v>
      </c>
      <c r="B74" s="16"/>
      <c r="C74" s="16"/>
      <c r="D74" s="3" t="s">
        <v>307</v>
      </c>
      <c r="E74" s="3" t="s">
        <v>308</v>
      </c>
      <c r="F74" s="3"/>
      <c r="G74" s="3"/>
      <c r="H74" s="3">
        <f>SUM(H37:H73)</f>
        <v>1510600</v>
      </c>
      <c r="I74" s="3">
        <f t="shared" ref="I74:J74" si="0">SUM(I37:I73)</f>
        <v>1510600</v>
      </c>
      <c r="J74" s="3">
        <f t="shared" si="0"/>
        <v>730800</v>
      </c>
    </row>
    <row r="75" spans="1:10" s="9" customFormat="1" ht="15" customHeight="1" x14ac:dyDescent="0.2">
      <c r="A75" s="4">
        <v>1</v>
      </c>
      <c r="B75" s="15" t="s">
        <v>309</v>
      </c>
      <c r="C75" s="15" t="s">
        <v>264</v>
      </c>
      <c r="D75" s="2">
        <v>17858</v>
      </c>
      <c r="E75" s="2" t="s">
        <v>86</v>
      </c>
      <c r="F75" s="2" t="s">
        <v>16</v>
      </c>
      <c r="G75" s="2" t="s">
        <v>310</v>
      </c>
      <c r="H75" s="2">
        <v>40000</v>
      </c>
      <c r="I75" s="2">
        <v>40000</v>
      </c>
      <c r="J75" s="2">
        <v>20000</v>
      </c>
    </row>
    <row r="76" spans="1:10" s="9" customFormat="1" ht="15" customHeight="1" x14ac:dyDescent="0.2">
      <c r="A76" s="4">
        <v>2</v>
      </c>
      <c r="B76" s="15"/>
      <c r="C76" s="15"/>
      <c r="D76" s="2">
        <v>17470</v>
      </c>
      <c r="E76" s="2" t="s">
        <v>311</v>
      </c>
      <c r="F76" s="2" t="s">
        <v>16</v>
      </c>
      <c r="G76" s="2" t="s">
        <v>56</v>
      </c>
      <c r="H76" s="2">
        <v>40000</v>
      </c>
      <c r="I76" s="2">
        <v>40000</v>
      </c>
      <c r="J76" s="2">
        <v>20000</v>
      </c>
    </row>
    <row r="77" spans="1:10" s="9" customFormat="1" ht="15" customHeight="1" x14ac:dyDescent="0.2">
      <c r="A77" s="4">
        <v>3</v>
      </c>
      <c r="B77" s="15"/>
      <c r="C77" s="15"/>
      <c r="D77" s="2">
        <v>11849</v>
      </c>
      <c r="E77" s="12" t="s">
        <v>57</v>
      </c>
      <c r="F77" s="2" t="s">
        <v>36</v>
      </c>
      <c r="G77" s="2" t="s">
        <v>56</v>
      </c>
      <c r="H77" s="2">
        <v>35000</v>
      </c>
      <c r="I77" s="2">
        <v>28000</v>
      </c>
      <c r="J77" s="2">
        <v>14000</v>
      </c>
    </row>
    <row r="78" spans="1:10" s="9" customFormat="1" ht="15" customHeight="1" x14ac:dyDescent="0.2">
      <c r="A78" s="4">
        <v>4</v>
      </c>
      <c r="B78" s="15"/>
      <c r="C78" s="15"/>
      <c r="D78" s="2">
        <v>17551</v>
      </c>
      <c r="E78" s="2" t="s">
        <v>87</v>
      </c>
      <c r="F78" s="2" t="s">
        <v>36</v>
      </c>
      <c r="G78" s="2" t="s">
        <v>56</v>
      </c>
      <c r="H78" s="2">
        <v>40000</v>
      </c>
      <c r="I78" s="2">
        <v>40000</v>
      </c>
      <c r="J78" s="2">
        <v>13333</v>
      </c>
    </row>
    <row r="79" spans="1:10" s="9" customFormat="1" ht="15" customHeight="1" x14ac:dyDescent="0.2">
      <c r="A79" s="4">
        <v>5</v>
      </c>
      <c r="B79" s="15"/>
      <c r="C79" s="15"/>
      <c r="D79" s="2">
        <v>12133</v>
      </c>
      <c r="E79" s="2" t="s">
        <v>58</v>
      </c>
      <c r="F79" s="2" t="s">
        <v>33</v>
      </c>
      <c r="G79" s="2" t="s">
        <v>56</v>
      </c>
      <c r="H79" s="2">
        <v>40000</v>
      </c>
      <c r="I79" s="2">
        <v>40000</v>
      </c>
      <c r="J79" s="2">
        <v>20000</v>
      </c>
    </row>
    <row r="80" spans="1:10" s="9" customFormat="1" ht="15" customHeight="1" x14ac:dyDescent="0.2">
      <c r="A80" s="4">
        <v>6</v>
      </c>
      <c r="B80" s="15"/>
      <c r="C80" s="15"/>
      <c r="D80" s="2">
        <v>11550</v>
      </c>
      <c r="E80" s="2" t="s">
        <v>88</v>
      </c>
      <c r="F80" s="2" t="s">
        <v>33</v>
      </c>
      <c r="G80" s="2" t="s">
        <v>56</v>
      </c>
      <c r="H80" s="2">
        <v>45000</v>
      </c>
      <c r="I80" s="2">
        <v>45000</v>
      </c>
      <c r="J80" s="2">
        <v>20000</v>
      </c>
    </row>
    <row r="81" spans="1:10" s="9" customFormat="1" ht="15" customHeight="1" x14ac:dyDescent="0.2">
      <c r="A81" s="16" t="s">
        <v>18</v>
      </c>
      <c r="B81" s="16"/>
      <c r="C81" s="16"/>
      <c r="D81" s="3" t="s">
        <v>312</v>
      </c>
      <c r="E81" s="3" t="s">
        <v>313</v>
      </c>
      <c r="F81" s="3"/>
      <c r="G81" s="3"/>
      <c r="H81" s="3">
        <f>SUM(H75:H80)</f>
        <v>240000</v>
      </c>
      <c r="I81" s="3">
        <f t="shared" ref="I81:J81" si="1">SUM(I75:I80)</f>
        <v>233000</v>
      </c>
      <c r="J81" s="3">
        <f t="shared" si="1"/>
        <v>107333</v>
      </c>
    </row>
    <row r="82" spans="1:10" s="9" customFormat="1" ht="15" customHeight="1" x14ac:dyDescent="0.2">
      <c r="A82" s="5">
        <v>1</v>
      </c>
      <c r="B82" s="15" t="s">
        <v>314</v>
      </c>
      <c r="C82" s="15" t="s">
        <v>264</v>
      </c>
      <c r="D82" s="2">
        <v>12116</v>
      </c>
      <c r="E82" s="2" t="s">
        <v>89</v>
      </c>
      <c r="F82" s="2" t="s">
        <v>16</v>
      </c>
      <c r="G82" s="2" t="s">
        <v>12</v>
      </c>
      <c r="H82" s="2">
        <v>43000</v>
      </c>
      <c r="I82" s="2">
        <v>43000</v>
      </c>
      <c r="J82" s="2">
        <v>20000</v>
      </c>
    </row>
    <row r="83" spans="1:10" s="9" customFormat="1" ht="15" customHeight="1" x14ac:dyDescent="0.2">
      <c r="A83" s="5">
        <v>2</v>
      </c>
      <c r="B83" s="15"/>
      <c r="C83" s="15"/>
      <c r="D83" s="2">
        <v>13525</v>
      </c>
      <c r="E83" s="2" t="s">
        <v>90</v>
      </c>
      <c r="F83" s="2" t="s">
        <v>13</v>
      </c>
      <c r="G83" s="2" t="s">
        <v>12</v>
      </c>
      <c r="H83" s="2">
        <v>44000</v>
      </c>
      <c r="I83" s="2">
        <v>44000</v>
      </c>
      <c r="J83" s="2">
        <v>20000</v>
      </c>
    </row>
    <row r="84" spans="1:10" s="9" customFormat="1" ht="15" customHeight="1" x14ac:dyDescent="0.2">
      <c r="A84" s="5">
        <v>3</v>
      </c>
      <c r="B84" s="15"/>
      <c r="C84" s="15"/>
      <c r="D84" s="2">
        <v>17541</v>
      </c>
      <c r="E84" s="2" t="s">
        <v>91</v>
      </c>
      <c r="F84" s="2" t="s">
        <v>13</v>
      </c>
      <c r="G84" s="2" t="s">
        <v>315</v>
      </c>
      <c r="H84" s="2">
        <v>42000</v>
      </c>
      <c r="I84" s="2">
        <v>42000</v>
      </c>
      <c r="J84" s="2">
        <v>20000</v>
      </c>
    </row>
    <row r="85" spans="1:10" s="9" customFormat="1" ht="15" customHeight="1" x14ac:dyDescent="0.2">
      <c r="A85" s="5">
        <v>4</v>
      </c>
      <c r="B85" s="15"/>
      <c r="C85" s="15"/>
      <c r="D85" s="2">
        <v>12395</v>
      </c>
      <c r="E85" s="2" t="s">
        <v>92</v>
      </c>
      <c r="F85" s="2" t="s">
        <v>32</v>
      </c>
      <c r="G85" s="2" t="s">
        <v>12</v>
      </c>
      <c r="H85" s="2">
        <v>41000</v>
      </c>
      <c r="I85" s="2">
        <v>41000</v>
      </c>
      <c r="J85" s="2">
        <v>20000</v>
      </c>
    </row>
    <row r="86" spans="1:10" s="9" customFormat="1" ht="15" customHeight="1" x14ac:dyDescent="0.2">
      <c r="A86" s="5">
        <v>5</v>
      </c>
      <c r="B86" s="15"/>
      <c r="C86" s="15"/>
      <c r="D86" s="2">
        <v>12117</v>
      </c>
      <c r="E86" s="2" t="s">
        <v>93</v>
      </c>
      <c r="F86" s="2" t="s">
        <v>16</v>
      </c>
      <c r="G86" s="2" t="s">
        <v>12</v>
      </c>
      <c r="H86" s="2">
        <v>42000</v>
      </c>
      <c r="I86" s="2">
        <v>42000</v>
      </c>
      <c r="J86" s="2">
        <v>20000</v>
      </c>
    </row>
    <row r="87" spans="1:10" s="9" customFormat="1" ht="15" customHeight="1" x14ac:dyDescent="0.2">
      <c r="A87" s="5">
        <v>6</v>
      </c>
      <c r="B87" s="15"/>
      <c r="C87" s="15"/>
      <c r="D87" s="2">
        <v>17355</v>
      </c>
      <c r="E87" s="2" t="s">
        <v>94</v>
      </c>
      <c r="F87" s="2" t="s">
        <v>33</v>
      </c>
      <c r="G87" s="2" t="s">
        <v>12</v>
      </c>
      <c r="H87" s="2">
        <v>42000</v>
      </c>
      <c r="I87" s="2">
        <v>42000</v>
      </c>
      <c r="J87" s="2">
        <v>20000</v>
      </c>
    </row>
    <row r="88" spans="1:10" s="9" customFormat="1" ht="15" customHeight="1" x14ac:dyDescent="0.2">
      <c r="A88" s="5">
        <v>7</v>
      </c>
      <c r="B88" s="15"/>
      <c r="C88" s="15"/>
      <c r="D88" s="2">
        <v>12150</v>
      </c>
      <c r="E88" s="2" t="s">
        <v>95</v>
      </c>
      <c r="F88" s="2" t="s">
        <v>33</v>
      </c>
      <c r="G88" s="2" t="s">
        <v>12</v>
      </c>
      <c r="H88" s="2">
        <v>41000</v>
      </c>
      <c r="I88" s="2">
        <v>41000</v>
      </c>
      <c r="J88" s="2">
        <v>20000</v>
      </c>
    </row>
    <row r="89" spans="1:10" s="9" customFormat="1" ht="15" customHeight="1" x14ac:dyDescent="0.2">
      <c r="A89" s="5">
        <v>8</v>
      </c>
      <c r="B89" s="15"/>
      <c r="C89" s="15"/>
      <c r="D89" s="2">
        <v>12146</v>
      </c>
      <c r="E89" s="2" t="s">
        <v>96</v>
      </c>
      <c r="F89" s="2" t="s">
        <v>16</v>
      </c>
      <c r="G89" s="2" t="s">
        <v>12</v>
      </c>
      <c r="H89" s="2">
        <v>42000</v>
      </c>
      <c r="I89" s="2">
        <v>42000</v>
      </c>
      <c r="J89" s="2">
        <v>20000</v>
      </c>
    </row>
    <row r="90" spans="1:10" s="9" customFormat="1" ht="15" customHeight="1" x14ac:dyDescent="0.2">
      <c r="A90" s="16" t="s">
        <v>18</v>
      </c>
      <c r="B90" s="16"/>
      <c r="C90" s="16"/>
      <c r="D90" s="3" t="s">
        <v>316</v>
      </c>
      <c r="E90" s="3" t="s">
        <v>317</v>
      </c>
      <c r="F90" s="3"/>
      <c r="G90" s="3"/>
      <c r="H90" s="3">
        <f>SUM(H82:H89)</f>
        <v>337000</v>
      </c>
      <c r="I90" s="3">
        <f t="shared" ref="I90:J90" si="2">SUM(I82:I89)</f>
        <v>337000</v>
      </c>
      <c r="J90" s="3">
        <f t="shared" si="2"/>
        <v>160000</v>
      </c>
    </row>
    <row r="91" spans="1:10" s="9" customFormat="1" ht="15" customHeight="1" x14ac:dyDescent="0.2">
      <c r="A91" s="5">
        <v>1</v>
      </c>
      <c r="B91" s="15" t="s">
        <v>318</v>
      </c>
      <c r="C91" s="15" t="s">
        <v>264</v>
      </c>
      <c r="D91" s="2">
        <v>18308</v>
      </c>
      <c r="E91" s="2" t="s">
        <v>319</v>
      </c>
      <c r="F91" s="2" t="s">
        <v>16</v>
      </c>
      <c r="G91" s="2" t="s">
        <v>23</v>
      </c>
      <c r="H91" s="2">
        <v>40600</v>
      </c>
      <c r="I91" s="2">
        <v>40600</v>
      </c>
      <c r="J91" s="2">
        <v>20000</v>
      </c>
    </row>
    <row r="92" spans="1:10" s="9" customFormat="1" ht="15" customHeight="1" x14ac:dyDescent="0.2">
      <c r="A92" s="5">
        <v>2</v>
      </c>
      <c r="B92" s="15"/>
      <c r="C92" s="15"/>
      <c r="D92" s="2">
        <v>18244</v>
      </c>
      <c r="E92" s="2" t="s">
        <v>24</v>
      </c>
      <c r="F92" s="2" t="s">
        <v>16</v>
      </c>
      <c r="G92" s="2" t="s">
        <v>23</v>
      </c>
      <c r="H92" s="2">
        <v>50000</v>
      </c>
      <c r="I92" s="2">
        <v>50000</v>
      </c>
      <c r="J92" s="2">
        <v>20000</v>
      </c>
    </row>
    <row r="93" spans="1:10" s="9" customFormat="1" ht="15" customHeight="1" x14ac:dyDescent="0.2">
      <c r="A93" s="5">
        <v>3</v>
      </c>
      <c r="B93" s="15"/>
      <c r="C93" s="15"/>
      <c r="D93" s="2">
        <v>12278</v>
      </c>
      <c r="E93" s="12" t="s">
        <v>25</v>
      </c>
      <c r="F93" s="2" t="s">
        <v>16</v>
      </c>
      <c r="G93" s="2" t="s">
        <v>23</v>
      </c>
      <c r="H93" s="2">
        <v>40500</v>
      </c>
      <c r="I93" s="2">
        <v>40500</v>
      </c>
      <c r="J93" s="2">
        <v>20000</v>
      </c>
    </row>
    <row r="94" spans="1:10" s="9" customFormat="1" ht="15" customHeight="1" x14ac:dyDescent="0.2">
      <c r="A94" s="5">
        <v>4</v>
      </c>
      <c r="B94" s="15"/>
      <c r="C94" s="15"/>
      <c r="D94" s="2">
        <v>11794</v>
      </c>
      <c r="E94" s="2" t="s">
        <v>98</v>
      </c>
      <c r="F94" s="2" t="s">
        <v>14</v>
      </c>
      <c r="G94" s="2" t="s">
        <v>23</v>
      </c>
      <c r="H94" s="2">
        <v>40000</v>
      </c>
      <c r="I94" s="2">
        <v>40000</v>
      </c>
      <c r="J94" s="2">
        <v>20000</v>
      </c>
    </row>
    <row r="95" spans="1:10" s="9" customFormat="1" ht="15" customHeight="1" x14ac:dyDescent="0.2">
      <c r="A95" s="5">
        <v>5</v>
      </c>
      <c r="B95" s="15"/>
      <c r="C95" s="15"/>
      <c r="D95" s="2">
        <v>18619</v>
      </c>
      <c r="E95" s="2" t="s">
        <v>99</v>
      </c>
      <c r="F95" s="2" t="s">
        <v>13</v>
      </c>
      <c r="G95" s="2" t="s">
        <v>23</v>
      </c>
      <c r="H95" s="2">
        <v>40000</v>
      </c>
      <c r="I95" s="2">
        <v>40000</v>
      </c>
      <c r="J95" s="2">
        <v>20000</v>
      </c>
    </row>
    <row r="96" spans="1:10" s="9" customFormat="1" ht="15" customHeight="1" x14ac:dyDescent="0.2">
      <c r="A96" s="5">
        <v>6</v>
      </c>
      <c r="B96" s="15"/>
      <c r="C96" s="15"/>
      <c r="D96" s="2">
        <v>11714</v>
      </c>
      <c r="E96" s="2" t="s">
        <v>100</v>
      </c>
      <c r="F96" s="2" t="s">
        <v>16</v>
      </c>
      <c r="G96" s="2" t="s">
        <v>23</v>
      </c>
      <c r="H96" s="2">
        <v>40800</v>
      </c>
      <c r="I96" s="2">
        <v>40800</v>
      </c>
      <c r="J96" s="2">
        <v>20000</v>
      </c>
    </row>
    <row r="97" spans="1:10" s="9" customFormat="1" ht="15" customHeight="1" x14ac:dyDescent="0.2">
      <c r="A97" s="5">
        <v>7</v>
      </c>
      <c r="B97" s="15"/>
      <c r="C97" s="15"/>
      <c r="D97" s="2">
        <v>11793</v>
      </c>
      <c r="E97" s="2" t="s">
        <v>101</v>
      </c>
      <c r="F97" s="2" t="s">
        <v>13</v>
      </c>
      <c r="G97" s="2" t="s">
        <v>23</v>
      </c>
      <c r="H97" s="2">
        <v>41000</v>
      </c>
      <c r="I97" s="2">
        <v>41000</v>
      </c>
      <c r="J97" s="2">
        <v>20000</v>
      </c>
    </row>
    <row r="98" spans="1:10" s="9" customFormat="1" ht="15" customHeight="1" x14ac:dyDescent="0.2">
      <c r="A98" s="5">
        <v>8</v>
      </c>
      <c r="B98" s="15"/>
      <c r="C98" s="15"/>
      <c r="D98" s="2">
        <v>17103</v>
      </c>
      <c r="E98" s="2" t="s">
        <v>102</v>
      </c>
      <c r="F98" s="2" t="s">
        <v>16</v>
      </c>
      <c r="G98" s="2" t="s">
        <v>23</v>
      </c>
      <c r="H98" s="2">
        <v>40098</v>
      </c>
      <c r="I98" s="2">
        <v>40098</v>
      </c>
      <c r="J98" s="2">
        <v>19998</v>
      </c>
    </row>
    <row r="99" spans="1:10" s="9" customFormat="1" ht="15" customHeight="1" x14ac:dyDescent="0.2">
      <c r="A99" s="5">
        <v>9</v>
      </c>
      <c r="B99" s="15"/>
      <c r="C99" s="15"/>
      <c r="D99" s="2">
        <v>18630</v>
      </c>
      <c r="E99" s="2" t="s">
        <v>103</v>
      </c>
      <c r="F99" s="2" t="s">
        <v>16</v>
      </c>
      <c r="G99" s="2" t="s">
        <v>23</v>
      </c>
      <c r="H99" s="2">
        <v>42000</v>
      </c>
      <c r="I99" s="2">
        <v>42000</v>
      </c>
      <c r="J99" s="2">
        <v>20000</v>
      </c>
    </row>
    <row r="100" spans="1:10" s="9" customFormat="1" ht="15" customHeight="1" x14ac:dyDescent="0.2">
      <c r="A100" s="5">
        <v>10</v>
      </c>
      <c r="B100" s="15"/>
      <c r="C100" s="15"/>
      <c r="D100" s="2">
        <v>11719</v>
      </c>
      <c r="E100" s="2" t="s">
        <v>104</v>
      </c>
      <c r="F100" s="2" t="s">
        <v>32</v>
      </c>
      <c r="G100" s="2" t="s">
        <v>23</v>
      </c>
      <c r="H100" s="2">
        <v>41600</v>
      </c>
      <c r="I100" s="2">
        <v>41600</v>
      </c>
      <c r="J100" s="2">
        <v>20000</v>
      </c>
    </row>
    <row r="101" spans="1:10" s="9" customFormat="1" ht="15" customHeight="1" x14ac:dyDescent="0.2">
      <c r="A101" s="5">
        <v>11</v>
      </c>
      <c r="B101" s="15"/>
      <c r="C101" s="15"/>
      <c r="D101" s="2">
        <v>11715</v>
      </c>
      <c r="E101" s="2" t="s">
        <v>105</v>
      </c>
      <c r="F101" s="2" t="s">
        <v>16</v>
      </c>
      <c r="G101" s="2" t="s">
        <v>23</v>
      </c>
      <c r="H101" s="2">
        <v>40800</v>
      </c>
      <c r="I101" s="2">
        <v>40800</v>
      </c>
      <c r="J101" s="2">
        <v>20000</v>
      </c>
    </row>
    <row r="102" spans="1:10" s="9" customFormat="1" ht="15" customHeight="1" x14ac:dyDescent="0.2">
      <c r="A102" s="5">
        <v>12</v>
      </c>
      <c r="B102" s="15"/>
      <c r="C102" s="15"/>
      <c r="D102" s="2">
        <v>11720</v>
      </c>
      <c r="E102" s="2" t="s">
        <v>106</v>
      </c>
      <c r="F102" s="2" t="s">
        <v>16</v>
      </c>
      <c r="G102" s="2" t="s">
        <v>23</v>
      </c>
      <c r="H102" s="2">
        <v>40000</v>
      </c>
      <c r="I102" s="2">
        <v>40000</v>
      </c>
      <c r="J102" s="2">
        <v>20000</v>
      </c>
    </row>
    <row r="103" spans="1:10" s="9" customFormat="1" ht="15" customHeight="1" x14ac:dyDescent="0.2">
      <c r="A103" s="5">
        <v>13</v>
      </c>
      <c r="B103" s="15"/>
      <c r="C103" s="15"/>
      <c r="D103" s="2">
        <v>11780</v>
      </c>
      <c r="E103" s="2" t="s">
        <v>107</v>
      </c>
      <c r="F103" s="2" t="s">
        <v>15</v>
      </c>
      <c r="G103" s="2" t="s">
        <v>23</v>
      </c>
      <c r="H103" s="2">
        <v>41600</v>
      </c>
      <c r="I103" s="2">
        <v>41600</v>
      </c>
      <c r="J103" s="2">
        <v>20000</v>
      </c>
    </row>
    <row r="104" spans="1:10" s="9" customFormat="1" ht="15" customHeight="1" x14ac:dyDescent="0.2">
      <c r="A104" s="5">
        <v>14</v>
      </c>
      <c r="B104" s="15"/>
      <c r="C104" s="15"/>
      <c r="D104" s="2">
        <v>11787</v>
      </c>
      <c r="E104" s="2" t="s">
        <v>108</v>
      </c>
      <c r="F104" s="2" t="s">
        <v>33</v>
      </c>
      <c r="G104" s="2" t="s">
        <v>23</v>
      </c>
      <c r="H104" s="2">
        <v>42000</v>
      </c>
      <c r="I104" s="2">
        <v>42000</v>
      </c>
      <c r="J104" s="2">
        <v>20000</v>
      </c>
    </row>
    <row r="105" spans="1:10" s="9" customFormat="1" ht="15" customHeight="1" x14ac:dyDescent="0.2">
      <c r="A105" s="5">
        <v>15</v>
      </c>
      <c r="B105" s="15"/>
      <c r="C105" s="15"/>
      <c r="D105" s="2">
        <v>11789</v>
      </c>
      <c r="E105" s="2" t="s">
        <v>109</v>
      </c>
      <c r="F105" s="2" t="s">
        <v>17</v>
      </c>
      <c r="G105" s="2" t="s">
        <v>23</v>
      </c>
      <c r="H105" s="2">
        <v>40500</v>
      </c>
      <c r="I105" s="2">
        <v>40500</v>
      </c>
      <c r="J105" s="2">
        <v>20000</v>
      </c>
    </row>
    <row r="106" spans="1:10" s="9" customFormat="1" ht="15" customHeight="1" x14ac:dyDescent="0.2">
      <c r="A106" s="5">
        <v>16</v>
      </c>
      <c r="B106" s="15"/>
      <c r="C106" s="15"/>
      <c r="D106" s="2">
        <v>11795</v>
      </c>
      <c r="E106" s="2" t="s">
        <v>110</v>
      </c>
      <c r="F106" s="2" t="s">
        <v>15</v>
      </c>
      <c r="G106" s="2" t="s">
        <v>23</v>
      </c>
      <c r="H106" s="2">
        <v>40600</v>
      </c>
      <c r="I106" s="2">
        <v>40600</v>
      </c>
      <c r="J106" s="2">
        <v>20000</v>
      </c>
    </row>
    <row r="107" spans="1:10" s="9" customFormat="1" ht="15" customHeight="1" x14ac:dyDescent="0.2">
      <c r="A107" s="5">
        <v>17</v>
      </c>
      <c r="B107" s="15"/>
      <c r="C107" s="15"/>
      <c r="D107" s="2">
        <v>11859</v>
      </c>
      <c r="E107" s="2" t="s">
        <v>111</v>
      </c>
      <c r="F107" s="2" t="s">
        <v>17</v>
      </c>
      <c r="G107" s="2" t="s">
        <v>23</v>
      </c>
      <c r="H107" s="2">
        <v>41000</v>
      </c>
      <c r="I107" s="2">
        <v>41000</v>
      </c>
      <c r="J107" s="2">
        <v>20000</v>
      </c>
    </row>
    <row r="108" spans="1:10" s="9" customFormat="1" ht="15" customHeight="1" x14ac:dyDescent="0.2">
      <c r="A108" s="5">
        <v>18</v>
      </c>
      <c r="B108" s="15"/>
      <c r="C108" s="15"/>
      <c r="D108" s="2">
        <v>17099</v>
      </c>
      <c r="E108" s="2" t="s">
        <v>112</v>
      </c>
      <c r="F108" s="2" t="s">
        <v>13</v>
      </c>
      <c r="G108" s="2" t="s">
        <v>23</v>
      </c>
      <c r="H108" s="2">
        <v>40150</v>
      </c>
      <c r="I108" s="2">
        <v>40150</v>
      </c>
      <c r="J108" s="2">
        <v>20000</v>
      </c>
    </row>
    <row r="109" spans="1:10" s="9" customFormat="1" ht="15" customHeight="1" x14ac:dyDescent="0.2">
      <c r="A109" s="5">
        <v>19</v>
      </c>
      <c r="B109" s="15"/>
      <c r="C109" s="15"/>
      <c r="D109" s="2">
        <v>11860</v>
      </c>
      <c r="E109" s="2" t="s">
        <v>113</v>
      </c>
      <c r="F109" s="2" t="s">
        <v>17</v>
      </c>
      <c r="G109" s="2" t="s">
        <v>23</v>
      </c>
      <c r="H109" s="2">
        <v>40000</v>
      </c>
      <c r="I109" s="2">
        <v>40000</v>
      </c>
      <c r="J109" s="2">
        <v>20000</v>
      </c>
    </row>
    <row r="110" spans="1:10" s="9" customFormat="1" ht="15" customHeight="1" x14ac:dyDescent="0.2">
      <c r="A110" s="5">
        <v>20</v>
      </c>
      <c r="B110" s="15"/>
      <c r="C110" s="15"/>
      <c r="D110" s="2">
        <v>18655</v>
      </c>
      <c r="E110" s="2" t="s">
        <v>114</v>
      </c>
      <c r="F110" s="2" t="s">
        <v>16</v>
      </c>
      <c r="G110" s="2" t="s">
        <v>23</v>
      </c>
      <c r="H110" s="2">
        <v>45000</v>
      </c>
      <c r="I110" s="2">
        <v>45000</v>
      </c>
      <c r="J110" s="2">
        <v>20000</v>
      </c>
    </row>
    <row r="111" spans="1:10" s="9" customFormat="1" ht="15" customHeight="1" x14ac:dyDescent="0.2">
      <c r="A111" s="5">
        <v>21</v>
      </c>
      <c r="B111" s="15"/>
      <c r="C111" s="15"/>
      <c r="D111" s="2">
        <v>18242</v>
      </c>
      <c r="E111" s="2" t="s">
        <v>115</v>
      </c>
      <c r="F111" s="2" t="s">
        <v>16</v>
      </c>
      <c r="G111" s="2" t="s">
        <v>23</v>
      </c>
      <c r="H111" s="2">
        <v>40300</v>
      </c>
      <c r="I111" s="2">
        <v>40300</v>
      </c>
      <c r="J111" s="2">
        <v>20000</v>
      </c>
    </row>
    <row r="112" spans="1:10" s="9" customFormat="1" ht="15" customHeight="1" x14ac:dyDescent="0.2">
      <c r="A112" s="5">
        <v>22</v>
      </c>
      <c r="B112" s="15"/>
      <c r="C112" s="15"/>
      <c r="D112" s="2">
        <v>11723</v>
      </c>
      <c r="E112" s="2" t="s">
        <v>116</v>
      </c>
      <c r="F112" s="2" t="s">
        <v>16</v>
      </c>
      <c r="G112" s="2" t="s">
        <v>23</v>
      </c>
      <c r="H112" s="2">
        <v>40500</v>
      </c>
      <c r="I112" s="2">
        <v>40500</v>
      </c>
      <c r="J112" s="2">
        <v>20000</v>
      </c>
    </row>
    <row r="113" spans="1:10" s="9" customFormat="1" ht="15" customHeight="1" x14ac:dyDescent="0.2">
      <c r="A113" s="5">
        <v>23</v>
      </c>
      <c r="B113" s="15"/>
      <c r="C113" s="15"/>
      <c r="D113" s="2">
        <v>11722</v>
      </c>
      <c r="E113" s="2" t="s">
        <v>117</v>
      </c>
      <c r="F113" s="2" t="s">
        <v>16</v>
      </c>
      <c r="G113" s="2" t="s">
        <v>23</v>
      </c>
      <c r="H113" s="2">
        <v>43000</v>
      </c>
      <c r="I113" s="2">
        <v>43000</v>
      </c>
      <c r="J113" s="2">
        <v>20000</v>
      </c>
    </row>
    <row r="114" spans="1:10" s="9" customFormat="1" ht="15" customHeight="1" x14ac:dyDescent="0.2">
      <c r="A114" s="5">
        <v>24</v>
      </c>
      <c r="B114" s="15"/>
      <c r="C114" s="15"/>
      <c r="D114" s="2">
        <v>11784</v>
      </c>
      <c r="E114" s="2" t="s">
        <v>118</v>
      </c>
      <c r="F114" s="2" t="s">
        <v>16</v>
      </c>
      <c r="G114" s="2" t="s">
        <v>23</v>
      </c>
      <c r="H114" s="2">
        <v>41500</v>
      </c>
      <c r="I114" s="2">
        <v>41500</v>
      </c>
      <c r="J114" s="2">
        <v>20000</v>
      </c>
    </row>
    <row r="115" spans="1:10" s="9" customFormat="1" ht="15" customHeight="1" x14ac:dyDescent="0.2">
      <c r="A115" s="5">
        <v>25</v>
      </c>
      <c r="B115" s="15"/>
      <c r="C115" s="15"/>
      <c r="D115" s="2">
        <v>11858</v>
      </c>
      <c r="E115" s="2" t="s">
        <v>26</v>
      </c>
      <c r="F115" s="2" t="s">
        <v>16</v>
      </c>
      <c r="G115" s="2" t="s">
        <v>23</v>
      </c>
      <c r="H115" s="2">
        <v>41000</v>
      </c>
      <c r="I115" s="2">
        <v>41000</v>
      </c>
      <c r="J115" s="2">
        <v>20000</v>
      </c>
    </row>
    <row r="116" spans="1:10" s="9" customFormat="1" ht="15" customHeight="1" x14ac:dyDescent="0.2">
      <c r="A116" s="5">
        <v>26</v>
      </c>
      <c r="B116" s="15"/>
      <c r="C116" s="15"/>
      <c r="D116" s="2">
        <v>18219</v>
      </c>
      <c r="E116" s="11" t="s">
        <v>119</v>
      </c>
      <c r="F116" s="2" t="s">
        <v>11</v>
      </c>
      <c r="G116" s="2" t="s">
        <v>23</v>
      </c>
      <c r="H116" s="2">
        <v>40000</v>
      </c>
      <c r="I116" s="2">
        <v>40000</v>
      </c>
      <c r="J116" s="2">
        <v>20000</v>
      </c>
    </row>
    <row r="117" spans="1:10" s="9" customFormat="1" ht="15" customHeight="1" x14ac:dyDescent="0.2">
      <c r="A117" s="5">
        <v>27</v>
      </c>
      <c r="B117" s="15"/>
      <c r="C117" s="15"/>
      <c r="D117" s="2">
        <v>17102</v>
      </c>
      <c r="E117" s="11" t="s">
        <v>120</v>
      </c>
      <c r="F117" s="2" t="s">
        <v>17</v>
      </c>
      <c r="G117" s="2" t="s">
        <v>23</v>
      </c>
      <c r="H117" s="2">
        <v>40300</v>
      </c>
      <c r="I117" s="2">
        <v>40300</v>
      </c>
      <c r="J117" s="2">
        <v>20000</v>
      </c>
    </row>
    <row r="118" spans="1:10" s="9" customFormat="1" ht="15" customHeight="1" x14ac:dyDescent="0.2">
      <c r="A118" s="5">
        <v>28</v>
      </c>
      <c r="B118" s="15"/>
      <c r="C118" s="15"/>
      <c r="D118" s="2">
        <v>17101</v>
      </c>
      <c r="E118" s="11" t="s">
        <v>121</v>
      </c>
      <c r="F118" s="2" t="s">
        <v>17</v>
      </c>
      <c r="G118" s="2" t="s">
        <v>23</v>
      </c>
      <c r="H118" s="2">
        <v>40250</v>
      </c>
      <c r="I118" s="2">
        <v>40250</v>
      </c>
      <c r="J118" s="2">
        <v>20000</v>
      </c>
    </row>
    <row r="119" spans="1:10" s="9" customFormat="1" ht="15" customHeight="1" x14ac:dyDescent="0.2">
      <c r="A119" s="5">
        <v>29</v>
      </c>
      <c r="B119" s="15"/>
      <c r="C119" s="15"/>
      <c r="D119" s="2">
        <v>12494</v>
      </c>
      <c r="E119" s="2" t="s">
        <v>122</v>
      </c>
      <c r="F119" s="2" t="s">
        <v>33</v>
      </c>
      <c r="G119" s="2" t="s">
        <v>23</v>
      </c>
      <c r="H119" s="2">
        <v>20000</v>
      </c>
      <c r="I119" s="2">
        <v>20000</v>
      </c>
      <c r="J119" s="2">
        <v>10000</v>
      </c>
    </row>
    <row r="120" spans="1:10" s="9" customFormat="1" ht="15" customHeight="1" x14ac:dyDescent="0.2">
      <c r="A120" s="5">
        <v>30</v>
      </c>
      <c r="B120" s="15"/>
      <c r="C120" s="15"/>
      <c r="D120" s="2">
        <v>17107</v>
      </c>
      <c r="E120" s="2" t="s">
        <v>123</v>
      </c>
      <c r="F120" s="2" t="s">
        <v>16</v>
      </c>
      <c r="G120" s="2" t="s">
        <v>23</v>
      </c>
      <c r="H120" s="2">
        <v>40330</v>
      </c>
      <c r="I120" s="2">
        <v>40330</v>
      </c>
      <c r="J120" s="2">
        <v>20000</v>
      </c>
    </row>
    <row r="121" spans="1:10" s="9" customFormat="1" ht="15" customHeight="1" x14ac:dyDescent="0.2">
      <c r="A121" s="5">
        <v>31</v>
      </c>
      <c r="B121" s="15"/>
      <c r="C121" s="15"/>
      <c r="D121" s="2">
        <v>18618</v>
      </c>
      <c r="E121" s="2" t="s">
        <v>124</v>
      </c>
      <c r="F121" s="2" t="s">
        <v>15</v>
      </c>
      <c r="G121" s="2" t="s">
        <v>23</v>
      </c>
      <c r="H121" s="2">
        <v>40000</v>
      </c>
      <c r="I121" s="2">
        <v>40000</v>
      </c>
      <c r="J121" s="2">
        <v>20000</v>
      </c>
    </row>
    <row r="122" spans="1:10" s="9" customFormat="1" ht="15" customHeight="1" x14ac:dyDescent="0.2">
      <c r="A122" s="5">
        <v>32</v>
      </c>
      <c r="B122" s="15"/>
      <c r="C122" s="15"/>
      <c r="D122" s="2">
        <v>12281</v>
      </c>
      <c r="E122" s="2" t="s">
        <v>30</v>
      </c>
      <c r="F122" s="2" t="s">
        <v>16</v>
      </c>
      <c r="G122" s="2" t="s">
        <v>23</v>
      </c>
      <c r="H122" s="2">
        <v>40880</v>
      </c>
      <c r="I122" s="2">
        <v>40880</v>
      </c>
      <c r="J122" s="2">
        <v>20000</v>
      </c>
    </row>
    <row r="123" spans="1:10" s="9" customFormat="1" ht="15" customHeight="1" x14ac:dyDescent="0.2">
      <c r="A123" s="5">
        <v>33</v>
      </c>
      <c r="B123" s="15"/>
      <c r="C123" s="15"/>
      <c r="D123" s="2">
        <v>17104</v>
      </c>
      <c r="E123" s="2" t="s">
        <v>125</v>
      </c>
      <c r="F123" s="2" t="s">
        <v>11</v>
      </c>
      <c r="G123" s="2" t="s">
        <v>23</v>
      </c>
      <c r="H123" s="2">
        <v>40300</v>
      </c>
      <c r="I123" s="2">
        <v>40300</v>
      </c>
      <c r="J123" s="2">
        <v>20000</v>
      </c>
    </row>
    <row r="124" spans="1:10" s="9" customFormat="1" ht="15" customHeight="1" x14ac:dyDescent="0.2">
      <c r="A124" s="5">
        <v>34</v>
      </c>
      <c r="B124" s="15"/>
      <c r="C124" s="15"/>
      <c r="D124" s="2">
        <v>17106</v>
      </c>
      <c r="E124" s="2" t="s">
        <v>126</v>
      </c>
      <c r="F124" s="2" t="s">
        <v>16</v>
      </c>
      <c r="G124" s="2" t="s">
        <v>23</v>
      </c>
      <c r="H124" s="2">
        <v>40330</v>
      </c>
      <c r="I124" s="2">
        <v>40330</v>
      </c>
      <c r="J124" s="2">
        <v>20000</v>
      </c>
    </row>
    <row r="125" spans="1:10" s="9" customFormat="1" ht="15" customHeight="1" x14ac:dyDescent="0.2">
      <c r="A125" s="5">
        <v>35</v>
      </c>
      <c r="B125" s="15"/>
      <c r="C125" s="15"/>
      <c r="D125" s="2">
        <v>11791</v>
      </c>
      <c r="E125" s="2" t="s">
        <v>127</v>
      </c>
      <c r="F125" s="2" t="s">
        <v>15</v>
      </c>
      <c r="G125" s="2" t="s">
        <v>23</v>
      </c>
      <c r="H125" s="2">
        <v>41000</v>
      </c>
      <c r="I125" s="2">
        <v>41000</v>
      </c>
      <c r="J125" s="2">
        <v>20000</v>
      </c>
    </row>
    <row r="126" spans="1:10" s="9" customFormat="1" ht="15" customHeight="1" x14ac:dyDescent="0.2">
      <c r="A126" s="5">
        <v>36</v>
      </c>
      <c r="B126" s="15"/>
      <c r="C126" s="15"/>
      <c r="D126" s="2">
        <v>11712</v>
      </c>
      <c r="E126" s="2" t="s">
        <v>28</v>
      </c>
      <c r="F126" s="2" t="s">
        <v>15</v>
      </c>
      <c r="G126" s="2" t="s">
        <v>23</v>
      </c>
      <c r="H126" s="2">
        <v>40600</v>
      </c>
      <c r="I126" s="2">
        <v>40600</v>
      </c>
      <c r="J126" s="2">
        <v>20000</v>
      </c>
    </row>
    <row r="127" spans="1:10" s="9" customFormat="1" ht="15" customHeight="1" x14ac:dyDescent="0.2">
      <c r="A127" s="5">
        <v>37</v>
      </c>
      <c r="B127" s="15"/>
      <c r="C127" s="15"/>
      <c r="D127" s="2">
        <v>18061</v>
      </c>
      <c r="E127" s="2" t="s">
        <v>29</v>
      </c>
      <c r="F127" s="2" t="s">
        <v>15</v>
      </c>
      <c r="G127" s="2" t="s">
        <v>23</v>
      </c>
      <c r="H127" s="2">
        <v>40000</v>
      </c>
      <c r="I127" s="2">
        <v>40000</v>
      </c>
      <c r="J127" s="2">
        <v>20000</v>
      </c>
    </row>
    <row r="128" spans="1:10" s="9" customFormat="1" ht="15" customHeight="1" x14ac:dyDescent="0.2">
      <c r="A128" s="5">
        <v>38</v>
      </c>
      <c r="B128" s="15"/>
      <c r="C128" s="15"/>
      <c r="D128" s="2">
        <v>11782</v>
      </c>
      <c r="E128" s="2" t="s">
        <v>128</v>
      </c>
      <c r="F128" s="2" t="s">
        <v>15</v>
      </c>
      <c r="G128" s="2" t="s">
        <v>23</v>
      </c>
      <c r="H128" s="2">
        <v>42000</v>
      </c>
      <c r="I128" s="2">
        <v>42000</v>
      </c>
      <c r="J128" s="2">
        <v>20000</v>
      </c>
    </row>
    <row r="129" spans="1:10" s="9" customFormat="1" ht="15" customHeight="1" x14ac:dyDescent="0.2">
      <c r="A129" s="5">
        <v>39</v>
      </c>
      <c r="B129" s="15"/>
      <c r="C129" s="15"/>
      <c r="D129" s="2">
        <v>11792</v>
      </c>
      <c r="E129" s="2" t="s">
        <v>129</v>
      </c>
      <c r="F129" s="2" t="s">
        <v>15</v>
      </c>
      <c r="G129" s="2" t="s">
        <v>23</v>
      </c>
      <c r="H129" s="2">
        <v>42000</v>
      </c>
      <c r="I129" s="2">
        <v>42000</v>
      </c>
      <c r="J129" s="2">
        <v>20000</v>
      </c>
    </row>
    <row r="130" spans="1:10" s="9" customFormat="1" ht="15" customHeight="1" x14ac:dyDescent="0.2">
      <c r="A130" s="5">
        <v>40</v>
      </c>
      <c r="B130" s="15"/>
      <c r="C130" s="15"/>
      <c r="D130" s="2">
        <v>18620</v>
      </c>
      <c r="E130" s="2" t="s">
        <v>130</v>
      </c>
      <c r="F130" s="2" t="s">
        <v>32</v>
      </c>
      <c r="G130" s="2" t="s">
        <v>23</v>
      </c>
      <c r="H130" s="2">
        <v>40000</v>
      </c>
      <c r="I130" s="2">
        <v>40000</v>
      </c>
      <c r="J130" s="2">
        <v>20000</v>
      </c>
    </row>
    <row r="131" spans="1:10" s="9" customFormat="1" ht="15" customHeight="1" x14ac:dyDescent="0.2">
      <c r="A131" s="5">
        <v>41</v>
      </c>
      <c r="B131" s="15"/>
      <c r="C131" s="15"/>
      <c r="D131" s="2">
        <v>11790</v>
      </c>
      <c r="E131" s="2" t="s">
        <v>131</v>
      </c>
      <c r="F131" s="2" t="s">
        <v>32</v>
      </c>
      <c r="G131" s="2" t="s">
        <v>23</v>
      </c>
      <c r="H131" s="2">
        <v>43000</v>
      </c>
      <c r="I131" s="2">
        <v>43000</v>
      </c>
      <c r="J131" s="2">
        <v>20000</v>
      </c>
    </row>
    <row r="132" spans="1:10" s="9" customFormat="1" ht="15" customHeight="1" x14ac:dyDescent="0.2">
      <c r="A132" s="5">
        <v>42</v>
      </c>
      <c r="B132" s="15"/>
      <c r="C132" s="15"/>
      <c r="D132" s="2">
        <v>17105</v>
      </c>
      <c r="E132" s="2" t="s">
        <v>132</v>
      </c>
      <c r="F132" s="2" t="s">
        <v>36</v>
      </c>
      <c r="G132" s="2" t="s">
        <v>23</v>
      </c>
      <c r="H132" s="2">
        <v>40346</v>
      </c>
      <c r="I132" s="2">
        <v>40346</v>
      </c>
      <c r="J132" s="2">
        <v>19996</v>
      </c>
    </row>
    <row r="133" spans="1:10" s="9" customFormat="1" ht="15" customHeight="1" x14ac:dyDescent="0.2">
      <c r="A133" s="16" t="s">
        <v>18</v>
      </c>
      <c r="B133" s="16"/>
      <c r="C133" s="16"/>
      <c r="D133" s="3" t="s">
        <v>320</v>
      </c>
      <c r="E133" s="3" t="s">
        <v>321</v>
      </c>
      <c r="F133" s="3"/>
      <c r="G133" s="3"/>
      <c r="H133" s="3">
        <f>SUM(H91:H132)</f>
        <v>1705884</v>
      </c>
      <c r="I133" s="3">
        <f t="shared" ref="I133:J133" si="3">SUM(I91:I132)</f>
        <v>1705884</v>
      </c>
      <c r="J133" s="3">
        <f t="shared" si="3"/>
        <v>829994</v>
      </c>
    </row>
    <row r="134" spans="1:10" s="9" customFormat="1" ht="15" customHeight="1" x14ac:dyDescent="0.2">
      <c r="A134" s="2">
        <v>1</v>
      </c>
      <c r="B134" s="15" t="s">
        <v>322</v>
      </c>
      <c r="C134" s="15" t="s">
        <v>264</v>
      </c>
      <c r="D134" s="2">
        <v>17603</v>
      </c>
      <c r="E134" s="2" t="s">
        <v>323</v>
      </c>
      <c r="F134" s="2" t="s">
        <v>287</v>
      </c>
      <c r="G134" s="2" t="s">
        <v>324</v>
      </c>
      <c r="H134" s="2">
        <v>24850</v>
      </c>
      <c r="I134" s="2">
        <v>24850</v>
      </c>
      <c r="J134" s="2">
        <v>12100</v>
      </c>
    </row>
    <row r="135" spans="1:10" s="9" customFormat="1" ht="15" customHeight="1" x14ac:dyDescent="0.2">
      <c r="A135" s="2">
        <v>2</v>
      </c>
      <c r="B135" s="15"/>
      <c r="C135" s="15"/>
      <c r="D135" s="2">
        <v>17602</v>
      </c>
      <c r="E135" s="2" t="s">
        <v>323</v>
      </c>
      <c r="F135" s="2" t="s">
        <v>287</v>
      </c>
      <c r="G135" s="2" t="s">
        <v>324</v>
      </c>
      <c r="H135" s="2">
        <v>15800</v>
      </c>
      <c r="I135" s="2">
        <v>15800</v>
      </c>
      <c r="J135" s="2">
        <v>7900</v>
      </c>
    </row>
    <row r="136" spans="1:10" s="9" customFormat="1" ht="15" customHeight="1" x14ac:dyDescent="0.2">
      <c r="A136" s="2">
        <v>3</v>
      </c>
      <c r="B136" s="15"/>
      <c r="C136" s="15"/>
      <c r="D136" s="2">
        <v>11845</v>
      </c>
      <c r="E136" s="2" t="s">
        <v>325</v>
      </c>
      <c r="F136" s="2" t="s">
        <v>326</v>
      </c>
      <c r="G136" s="2" t="s">
        <v>324</v>
      </c>
      <c r="H136" s="2">
        <v>13800</v>
      </c>
      <c r="I136" s="2">
        <v>13800</v>
      </c>
      <c r="J136" s="2">
        <v>6900</v>
      </c>
    </row>
    <row r="137" spans="1:10" s="9" customFormat="1" ht="15" customHeight="1" x14ac:dyDescent="0.2">
      <c r="A137" s="2">
        <v>4</v>
      </c>
      <c r="B137" s="15"/>
      <c r="C137" s="15"/>
      <c r="D137" s="2">
        <v>11846</v>
      </c>
      <c r="E137" s="2" t="s">
        <v>325</v>
      </c>
      <c r="F137" s="2" t="s">
        <v>326</v>
      </c>
      <c r="G137" s="2" t="s">
        <v>324</v>
      </c>
      <c r="H137" s="2">
        <v>24850</v>
      </c>
      <c r="I137" s="2">
        <v>24850</v>
      </c>
      <c r="J137" s="2">
        <v>12425</v>
      </c>
    </row>
    <row r="138" spans="1:10" s="9" customFormat="1" ht="15" customHeight="1" x14ac:dyDescent="0.2">
      <c r="A138" s="2">
        <v>5</v>
      </c>
      <c r="B138" s="15"/>
      <c r="C138" s="15"/>
      <c r="D138" s="2">
        <v>13738</v>
      </c>
      <c r="E138" s="2" t="s">
        <v>327</v>
      </c>
      <c r="F138" s="2" t="s">
        <v>328</v>
      </c>
      <c r="G138" s="2" t="s">
        <v>324</v>
      </c>
      <c r="H138" s="2">
        <v>40000</v>
      </c>
      <c r="I138" s="2">
        <v>40000</v>
      </c>
      <c r="J138" s="2">
        <v>20000</v>
      </c>
    </row>
    <row r="139" spans="1:10" s="9" customFormat="1" ht="15" customHeight="1" x14ac:dyDescent="0.2">
      <c r="A139" s="2">
        <v>6</v>
      </c>
      <c r="B139" s="15"/>
      <c r="C139" s="15"/>
      <c r="D139" s="2">
        <v>12812</v>
      </c>
      <c r="E139" s="2" t="s">
        <v>329</v>
      </c>
      <c r="F139" s="2" t="s">
        <v>326</v>
      </c>
      <c r="G139" s="2" t="s">
        <v>324</v>
      </c>
      <c r="H139" s="2">
        <v>10560</v>
      </c>
      <c r="I139" s="2">
        <v>10560</v>
      </c>
      <c r="J139" s="2">
        <v>5280</v>
      </c>
    </row>
    <row r="140" spans="1:10" s="9" customFormat="1" ht="15" customHeight="1" x14ac:dyDescent="0.2">
      <c r="A140" s="2">
        <v>7</v>
      </c>
      <c r="B140" s="15"/>
      <c r="C140" s="15"/>
      <c r="D140" s="2">
        <v>12813</v>
      </c>
      <c r="E140" s="2" t="s">
        <v>329</v>
      </c>
      <c r="F140" s="2" t="s">
        <v>326</v>
      </c>
      <c r="G140" s="2" t="s">
        <v>324</v>
      </c>
      <c r="H140" s="2">
        <v>29800</v>
      </c>
      <c r="I140" s="2">
        <v>29800</v>
      </c>
      <c r="J140" s="2">
        <v>14720</v>
      </c>
    </row>
    <row r="141" spans="1:10" s="9" customFormat="1" ht="15" customHeight="1" x14ac:dyDescent="0.2">
      <c r="A141" s="2">
        <v>8</v>
      </c>
      <c r="B141" s="15"/>
      <c r="C141" s="15"/>
      <c r="D141" s="2">
        <v>18541</v>
      </c>
      <c r="E141" s="2" t="s">
        <v>330</v>
      </c>
      <c r="F141" s="2" t="s">
        <v>302</v>
      </c>
      <c r="G141" s="2" t="s">
        <v>324</v>
      </c>
      <c r="H141" s="2">
        <v>10560</v>
      </c>
      <c r="I141" s="2">
        <v>10560</v>
      </c>
      <c r="J141" s="2">
        <v>5280</v>
      </c>
    </row>
    <row r="142" spans="1:10" s="9" customFormat="1" ht="15" customHeight="1" x14ac:dyDescent="0.2">
      <c r="A142" s="2">
        <v>9</v>
      </c>
      <c r="B142" s="15"/>
      <c r="C142" s="15"/>
      <c r="D142" s="2">
        <v>18542</v>
      </c>
      <c r="E142" s="2" t="s">
        <v>330</v>
      </c>
      <c r="F142" s="2" t="s">
        <v>302</v>
      </c>
      <c r="G142" s="2" t="s">
        <v>324</v>
      </c>
      <c r="H142" s="2">
        <v>29800</v>
      </c>
      <c r="I142" s="2">
        <v>29800</v>
      </c>
      <c r="J142" s="2">
        <v>14720</v>
      </c>
    </row>
    <row r="143" spans="1:10" s="9" customFormat="1" ht="15" customHeight="1" x14ac:dyDescent="0.2">
      <c r="A143" s="2">
        <v>10</v>
      </c>
      <c r="B143" s="15"/>
      <c r="C143" s="15"/>
      <c r="D143" s="2">
        <v>17595</v>
      </c>
      <c r="E143" s="2" t="s">
        <v>331</v>
      </c>
      <c r="F143" s="2" t="s">
        <v>326</v>
      </c>
      <c r="G143" s="2" t="s">
        <v>324</v>
      </c>
      <c r="H143" s="2">
        <v>29800</v>
      </c>
      <c r="I143" s="2">
        <v>29800</v>
      </c>
      <c r="J143" s="2">
        <v>14720</v>
      </c>
    </row>
    <row r="144" spans="1:10" s="9" customFormat="1" ht="15" customHeight="1" x14ac:dyDescent="0.2">
      <c r="A144" s="2">
        <v>11</v>
      </c>
      <c r="B144" s="15"/>
      <c r="C144" s="15"/>
      <c r="D144" s="2">
        <v>17594</v>
      </c>
      <c r="E144" s="2" t="s">
        <v>331</v>
      </c>
      <c r="F144" s="2" t="s">
        <v>326</v>
      </c>
      <c r="G144" s="2" t="s">
        <v>324</v>
      </c>
      <c r="H144" s="2">
        <v>10560</v>
      </c>
      <c r="I144" s="2">
        <v>10560</v>
      </c>
      <c r="J144" s="2">
        <v>5280</v>
      </c>
    </row>
    <row r="145" spans="1:10" s="9" customFormat="1" ht="15" customHeight="1" x14ac:dyDescent="0.2">
      <c r="A145" s="2">
        <v>12</v>
      </c>
      <c r="B145" s="15"/>
      <c r="C145" s="15"/>
      <c r="D145" s="2">
        <v>17598</v>
      </c>
      <c r="E145" s="2" t="s">
        <v>332</v>
      </c>
      <c r="F145" s="2" t="s">
        <v>326</v>
      </c>
      <c r="G145" s="2" t="s">
        <v>324</v>
      </c>
      <c r="H145" s="2">
        <v>10560</v>
      </c>
      <c r="I145" s="2">
        <v>10560</v>
      </c>
      <c r="J145" s="2">
        <v>5280</v>
      </c>
    </row>
    <row r="146" spans="1:10" s="9" customFormat="1" ht="15" customHeight="1" x14ac:dyDescent="0.2">
      <c r="A146" s="2">
        <v>13</v>
      </c>
      <c r="B146" s="15"/>
      <c r="C146" s="15"/>
      <c r="D146" s="2">
        <v>17599</v>
      </c>
      <c r="E146" s="2" t="s">
        <v>332</v>
      </c>
      <c r="F146" s="2" t="s">
        <v>326</v>
      </c>
      <c r="G146" s="2" t="s">
        <v>324</v>
      </c>
      <c r="H146" s="2">
        <v>29800</v>
      </c>
      <c r="I146" s="2">
        <v>29800</v>
      </c>
      <c r="J146" s="2">
        <v>14720</v>
      </c>
    </row>
    <row r="147" spans="1:10" s="9" customFormat="1" ht="15" customHeight="1" x14ac:dyDescent="0.2">
      <c r="A147" s="2">
        <v>14</v>
      </c>
      <c r="B147" s="15"/>
      <c r="C147" s="15"/>
      <c r="D147" s="2">
        <v>11841</v>
      </c>
      <c r="E147" s="2" t="s">
        <v>333</v>
      </c>
      <c r="F147" s="2" t="s">
        <v>287</v>
      </c>
      <c r="G147" s="2" t="s">
        <v>324</v>
      </c>
      <c r="H147" s="2">
        <v>13800</v>
      </c>
      <c r="I147" s="2">
        <v>13800</v>
      </c>
      <c r="J147" s="2">
        <v>6900</v>
      </c>
    </row>
    <row r="148" spans="1:10" s="9" customFormat="1" ht="15" customHeight="1" x14ac:dyDescent="0.2">
      <c r="A148" s="2">
        <v>15</v>
      </c>
      <c r="B148" s="15"/>
      <c r="C148" s="15"/>
      <c r="D148" s="2">
        <v>11842</v>
      </c>
      <c r="E148" s="2" t="s">
        <v>333</v>
      </c>
      <c r="F148" s="2" t="s">
        <v>287</v>
      </c>
      <c r="G148" s="2" t="s">
        <v>324</v>
      </c>
      <c r="H148" s="2">
        <v>24850</v>
      </c>
      <c r="I148" s="2">
        <v>24850</v>
      </c>
      <c r="J148" s="2">
        <v>12425</v>
      </c>
    </row>
    <row r="149" spans="1:10" s="9" customFormat="1" ht="15" customHeight="1" x14ac:dyDescent="0.2">
      <c r="A149" s="2">
        <v>16</v>
      </c>
      <c r="B149" s="15"/>
      <c r="C149" s="15"/>
      <c r="D149" s="2">
        <v>17389</v>
      </c>
      <c r="E149" s="2" t="s">
        <v>334</v>
      </c>
      <c r="F149" s="2" t="s">
        <v>266</v>
      </c>
      <c r="G149" s="2" t="s">
        <v>324</v>
      </c>
      <c r="H149" s="2">
        <v>39800</v>
      </c>
      <c r="I149" s="2">
        <v>39800</v>
      </c>
      <c r="J149" s="2">
        <v>19900</v>
      </c>
    </row>
    <row r="150" spans="1:10" s="9" customFormat="1" ht="15" customHeight="1" x14ac:dyDescent="0.2">
      <c r="A150" s="2">
        <v>17</v>
      </c>
      <c r="B150" s="15"/>
      <c r="C150" s="15"/>
      <c r="D150" s="2">
        <v>17589</v>
      </c>
      <c r="E150" s="2" t="s">
        <v>335</v>
      </c>
      <c r="F150" s="2" t="s">
        <v>326</v>
      </c>
      <c r="G150" s="2" t="s">
        <v>324</v>
      </c>
      <c r="H150" s="2">
        <v>29800</v>
      </c>
      <c r="I150" s="2">
        <v>29800</v>
      </c>
      <c r="J150" s="2">
        <v>14720</v>
      </c>
    </row>
    <row r="151" spans="1:10" s="9" customFormat="1" ht="15" customHeight="1" x14ac:dyDescent="0.2">
      <c r="A151" s="2">
        <v>18</v>
      </c>
      <c r="B151" s="15"/>
      <c r="C151" s="15"/>
      <c r="D151" s="2">
        <v>17588</v>
      </c>
      <c r="E151" s="2" t="s">
        <v>335</v>
      </c>
      <c r="F151" s="2" t="s">
        <v>326</v>
      </c>
      <c r="G151" s="2" t="s">
        <v>324</v>
      </c>
      <c r="H151" s="2">
        <v>10560</v>
      </c>
      <c r="I151" s="2">
        <v>10560</v>
      </c>
      <c r="J151" s="2">
        <v>5280</v>
      </c>
    </row>
    <row r="152" spans="1:10" s="9" customFormat="1" ht="15" customHeight="1" x14ac:dyDescent="0.2">
      <c r="A152" s="2">
        <v>19</v>
      </c>
      <c r="B152" s="15"/>
      <c r="C152" s="15"/>
      <c r="D152" s="2">
        <v>14664</v>
      </c>
      <c r="E152" s="2" t="s">
        <v>336</v>
      </c>
      <c r="F152" s="2" t="s">
        <v>271</v>
      </c>
      <c r="G152" s="2" t="s">
        <v>324</v>
      </c>
      <c r="H152" s="2">
        <v>13800</v>
      </c>
      <c r="I152" s="2">
        <v>13800</v>
      </c>
      <c r="J152" s="2">
        <v>6751</v>
      </c>
    </row>
    <row r="153" spans="1:10" s="9" customFormat="1" ht="15" customHeight="1" x14ac:dyDescent="0.2">
      <c r="A153" s="2">
        <v>20</v>
      </c>
      <c r="B153" s="15"/>
      <c r="C153" s="15"/>
      <c r="D153" s="2">
        <v>12822</v>
      </c>
      <c r="E153" s="2" t="s">
        <v>337</v>
      </c>
      <c r="F153" s="2" t="s">
        <v>326</v>
      </c>
      <c r="G153" s="2" t="s">
        <v>324</v>
      </c>
      <c r="H153" s="2">
        <v>19800</v>
      </c>
      <c r="I153" s="2">
        <v>19800</v>
      </c>
      <c r="J153" s="2">
        <v>9900</v>
      </c>
    </row>
    <row r="154" spans="1:10" s="9" customFormat="1" ht="15" customHeight="1" x14ac:dyDescent="0.2">
      <c r="A154" s="2">
        <v>21</v>
      </c>
      <c r="B154" s="15"/>
      <c r="C154" s="15"/>
      <c r="D154" s="2">
        <v>12821</v>
      </c>
      <c r="E154" s="2" t="s">
        <v>337</v>
      </c>
      <c r="F154" s="2" t="s">
        <v>326</v>
      </c>
      <c r="G154" s="2" t="s">
        <v>324</v>
      </c>
      <c r="H154" s="2">
        <v>20160</v>
      </c>
      <c r="I154" s="2">
        <v>20160</v>
      </c>
      <c r="J154" s="2">
        <v>10080</v>
      </c>
    </row>
    <row r="155" spans="1:10" s="9" customFormat="1" ht="15" customHeight="1" x14ac:dyDescent="0.2">
      <c r="A155" s="2">
        <v>22</v>
      </c>
      <c r="B155" s="15"/>
      <c r="C155" s="15"/>
      <c r="D155" s="2">
        <v>11844</v>
      </c>
      <c r="E155" s="2" t="s">
        <v>338</v>
      </c>
      <c r="F155" s="2" t="s">
        <v>326</v>
      </c>
      <c r="G155" s="2" t="s">
        <v>324</v>
      </c>
      <c r="H155" s="2">
        <v>24850</v>
      </c>
      <c r="I155" s="2">
        <v>24850</v>
      </c>
      <c r="J155" s="2">
        <v>12425</v>
      </c>
    </row>
    <row r="156" spans="1:10" s="9" customFormat="1" ht="15" customHeight="1" x14ac:dyDescent="0.2">
      <c r="A156" s="2">
        <v>23</v>
      </c>
      <c r="B156" s="15"/>
      <c r="C156" s="15"/>
      <c r="D156" s="2">
        <v>11843</v>
      </c>
      <c r="E156" s="2" t="s">
        <v>338</v>
      </c>
      <c r="F156" s="2" t="s">
        <v>326</v>
      </c>
      <c r="G156" s="2" t="s">
        <v>324</v>
      </c>
      <c r="H156" s="2">
        <v>13800</v>
      </c>
      <c r="I156" s="2">
        <v>13800</v>
      </c>
      <c r="J156" s="2">
        <v>6900</v>
      </c>
    </row>
    <row r="157" spans="1:10" s="9" customFormat="1" ht="15" customHeight="1" x14ac:dyDescent="0.2">
      <c r="A157" s="2">
        <v>24</v>
      </c>
      <c r="B157" s="15"/>
      <c r="C157" s="15"/>
      <c r="D157" s="2">
        <v>13720</v>
      </c>
      <c r="E157" s="2" t="s">
        <v>339</v>
      </c>
      <c r="F157" s="2" t="s">
        <v>326</v>
      </c>
      <c r="G157" s="2" t="s">
        <v>324</v>
      </c>
      <c r="H157" s="2">
        <v>10560</v>
      </c>
      <c r="I157" s="2">
        <v>10560</v>
      </c>
      <c r="J157" s="2">
        <v>5280</v>
      </c>
    </row>
    <row r="158" spans="1:10" s="9" customFormat="1" ht="15" customHeight="1" x14ac:dyDescent="0.2">
      <c r="A158" s="2">
        <v>25</v>
      </c>
      <c r="B158" s="15"/>
      <c r="C158" s="15"/>
      <c r="D158" s="2">
        <v>13719</v>
      </c>
      <c r="E158" s="2" t="s">
        <v>339</v>
      </c>
      <c r="F158" s="2" t="s">
        <v>326</v>
      </c>
      <c r="G158" s="2" t="s">
        <v>324</v>
      </c>
      <c r="H158" s="2">
        <v>29800</v>
      </c>
      <c r="I158" s="2">
        <v>29800</v>
      </c>
      <c r="J158" s="2">
        <v>14720</v>
      </c>
    </row>
    <row r="159" spans="1:10" s="9" customFormat="1" ht="15" customHeight="1" x14ac:dyDescent="0.2">
      <c r="A159" s="2">
        <v>26</v>
      </c>
      <c r="B159" s="15"/>
      <c r="C159" s="15"/>
      <c r="D159" s="2">
        <v>17597</v>
      </c>
      <c r="E159" s="2" t="s">
        <v>340</v>
      </c>
      <c r="F159" s="2" t="s">
        <v>326</v>
      </c>
      <c r="G159" s="2" t="s">
        <v>324</v>
      </c>
      <c r="H159" s="2">
        <v>19800</v>
      </c>
      <c r="I159" s="2">
        <v>19800</v>
      </c>
      <c r="J159" s="2">
        <v>9900</v>
      </c>
    </row>
    <row r="160" spans="1:10" s="9" customFormat="1" ht="15" customHeight="1" x14ac:dyDescent="0.2">
      <c r="A160" s="2">
        <v>27</v>
      </c>
      <c r="B160" s="15"/>
      <c r="C160" s="15"/>
      <c r="D160" s="2">
        <v>17596</v>
      </c>
      <c r="E160" s="2" t="s">
        <v>340</v>
      </c>
      <c r="F160" s="2" t="s">
        <v>326</v>
      </c>
      <c r="G160" s="2" t="s">
        <v>324</v>
      </c>
      <c r="H160" s="2">
        <v>20160</v>
      </c>
      <c r="I160" s="2">
        <v>20160</v>
      </c>
      <c r="J160" s="2">
        <v>10080</v>
      </c>
    </row>
    <row r="161" spans="1:10" s="9" customFormat="1" ht="15" customHeight="1" x14ac:dyDescent="0.2">
      <c r="A161" s="2">
        <v>28</v>
      </c>
      <c r="B161" s="15"/>
      <c r="C161" s="15"/>
      <c r="D161" s="2">
        <v>17580</v>
      </c>
      <c r="E161" s="2" t="s">
        <v>341</v>
      </c>
      <c r="F161" s="2" t="s">
        <v>284</v>
      </c>
      <c r="G161" s="2" t="s">
        <v>324</v>
      </c>
      <c r="H161" s="2">
        <v>10560</v>
      </c>
      <c r="I161" s="2">
        <v>10560</v>
      </c>
      <c r="J161" s="2">
        <v>5280</v>
      </c>
    </row>
    <row r="162" spans="1:10" s="9" customFormat="1" ht="15" customHeight="1" x14ac:dyDescent="0.2">
      <c r="A162" s="2">
        <v>29</v>
      </c>
      <c r="B162" s="15"/>
      <c r="C162" s="15"/>
      <c r="D162" s="2">
        <v>17581</v>
      </c>
      <c r="E162" s="2" t="s">
        <v>341</v>
      </c>
      <c r="F162" s="2" t="s">
        <v>284</v>
      </c>
      <c r="G162" s="2" t="s">
        <v>324</v>
      </c>
      <c r="H162" s="2">
        <v>29800</v>
      </c>
      <c r="I162" s="2">
        <v>29800</v>
      </c>
      <c r="J162" s="2">
        <v>14720</v>
      </c>
    </row>
    <row r="163" spans="1:10" s="9" customFormat="1" ht="15" customHeight="1" x14ac:dyDescent="0.2">
      <c r="A163" s="2">
        <v>30</v>
      </c>
      <c r="B163" s="15"/>
      <c r="C163" s="15"/>
      <c r="D163" s="2">
        <v>17582</v>
      </c>
      <c r="E163" s="12" t="s">
        <v>342</v>
      </c>
      <c r="F163" s="2" t="s">
        <v>326</v>
      </c>
      <c r="G163" s="2" t="s">
        <v>324</v>
      </c>
      <c r="H163" s="2">
        <v>15800</v>
      </c>
      <c r="I163" s="2">
        <v>15800</v>
      </c>
      <c r="J163" s="2">
        <v>7900</v>
      </c>
    </row>
    <row r="164" spans="1:10" s="9" customFormat="1" ht="15" customHeight="1" x14ac:dyDescent="0.2">
      <c r="A164" s="2">
        <v>31</v>
      </c>
      <c r="B164" s="15"/>
      <c r="C164" s="15"/>
      <c r="D164" s="2">
        <v>17583</v>
      </c>
      <c r="E164" s="12" t="s">
        <v>342</v>
      </c>
      <c r="F164" s="2" t="s">
        <v>326</v>
      </c>
      <c r="G164" s="2" t="s">
        <v>324</v>
      </c>
      <c r="H164" s="2">
        <v>24850</v>
      </c>
      <c r="I164" s="2">
        <v>24850</v>
      </c>
      <c r="J164" s="2">
        <v>12100</v>
      </c>
    </row>
    <row r="165" spans="1:10" s="9" customFormat="1" ht="15" customHeight="1" x14ac:dyDescent="0.2">
      <c r="A165" s="2">
        <v>32</v>
      </c>
      <c r="B165" s="15"/>
      <c r="C165" s="15"/>
      <c r="D165" s="2">
        <v>17586</v>
      </c>
      <c r="E165" s="2" t="s">
        <v>343</v>
      </c>
      <c r="F165" s="2" t="s">
        <v>302</v>
      </c>
      <c r="G165" s="2" t="s">
        <v>324</v>
      </c>
      <c r="H165" s="2">
        <v>10560</v>
      </c>
      <c r="I165" s="2">
        <v>10560</v>
      </c>
      <c r="J165" s="2">
        <v>5280</v>
      </c>
    </row>
    <row r="166" spans="1:10" s="9" customFormat="1" ht="15" customHeight="1" x14ac:dyDescent="0.2">
      <c r="A166" s="2">
        <v>33</v>
      </c>
      <c r="B166" s="15"/>
      <c r="C166" s="15"/>
      <c r="D166" s="2">
        <v>17587</v>
      </c>
      <c r="E166" s="2" t="s">
        <v>343</v>
      </c>
      <c r="F166" s="2" t="s">
        <v>302</v>
      </c>
      <c r="G166" s="2" t="s">
        <v>324</v>
      </c>
      <c r="H166" s="2">
        <v>29800</v>
      </c>
      <c r="I166" s="2">
        <v>29800</v>
      </c>
      <c r="J166" s="2">
        <v>14720</v>
      </c>
    </row>
    <row r="167" spans="1:10" s="9" customFormat="1" ht="15" customHeight="1" x14ac:dyDescent="0.2">
      <c r="A167" s="2">
        <v>34</v>
      </c>
      <c r="B167" s="15"/>
      <c r="C167" s="15"/>
      <c r="D167" s="2">
        <v>12815</v>
      </c>
      <c r="E167" s="12" t="s">
        <v>344</v>
      </c>
      <c r="F167" s="2" t="s">
        <v>326</v>
      </c>
      <c r="G167" s="2" t="s">
        <v>324</v>
      </c>
      <c r="H167" s="2">
        <v>19800</v>
      </c>
      <c r="I167" s="2">
        <v>19800</v>
      </c>
      <c r="J167" s="2">
        <v>9900</v>
      </c>
    </row>
    <row r="168" spans="1:10" s="9" customFormat="1" ht="15" customHeight="1" x14ac:dyDescent="0.2">
      <c r="A168" s="2">
        <v>35</v>
      </c>
      <c r="B168" s="15"/>
      <c r="C168" s="15"/>
      <c r="D168" s="2">
        <v>12814</v>
      </c>
      <c r="E168" s="12" t="s">
        <v>344</v>
      </c>
      <c r="F168" s="2" t="s">
        <v>326</v>
      </c>
      <c r="G168" s="2" t="s">
        <v>324</v>
      </c>
      <c r="H168" s="2">
        <v>20160</v>
      </c>
      <c r="I168" s="2">
        <v>20160</v>
      </c>
      <c r="J168" s="2">
        <v>10080</v>
      </c>
    </row>
    <row r="169" spans="1:10" s="9" customFormat="1" ht="15" customHeight="1" x14ac:dyDescent="0.2">
      <c r="A169" s="2">
        <v>36</v>
      </c>
      <c r="B169" s="15"/>
      <c r="C169" s="15"/>
      <c r="D169" s="2">
        <v>11848</v>
      </c>
      <c r="E169" s="2" t="s">
        <v>345</v>
      </c>
      <c r="F169" s="2" t="s">
        <v>326</v>
      </c>
      <c r="G169" s="2" t="s">
        <v>324</v>
      </c>
      <c r="H169" s="2">
        <v>24850</v>
      </c>
      <c r="I169" s="2">
        <v>24850</v>
      </c>
      <c r="J169" s="2">
        <v>12425</v>
      </c>
    </row>
    <row r="170" spans="1:10" s="9" customFormat="1" ht="15" customHeight="1" x14ac:dyDescent="0.2">
      <c r="A170" s="2">
        <v>37</v>
      </c>
      <c r="B170" s="15"/>
      <c r="C170" s="15"/>
      <c r="D170" s="2">
        <v>11847</v>
      </c>
      <c r="E170" s="2" t="s">
        <v>345</v>
      </c>
      <c r="F170" s="2" t="s">
        <v>326</v>
      </c>
      <c r="G170" s="2" t="s">
        <v>324</v>
      </c>
      <c r="H170" s="2">
        <v>13800</v>
      </c>
      <c r="I170" s="2">
        <v>13800</v>
      </c>
      <c r="J170" s="2">
        <v>6900</v>
      </c>
    </row>
    <row r="171" spans="1:10" s="9" customFormat="1" ht="15" customHeight="1" x14ac:dyDescent="0.2">
      <c r="A171" s="2">
        <v>38</v>
      </c>
      <c r="B171" s="15"/>
      <c r="C171" s="15"/>
      <c r="D171" s="2">
        <v>17601</v>
      </c>
      <c r="E171" s="2" t="s">
        <v>346</v>
      </c>
      <c r="F171" s="2" t="s">
        <v>271</v>
      </c>
      <c r="G171" s="2" t="s">
        <v>324</v>
      </c>
      <c r="H171" s="2">
        <v>29800</v>
      </c>
      <c r="I171" s="2">
        <v>29800</v>
      </c>
      <c r="J171" s="2">
        <v>14720</v>
      </c>
    </row>
    <row r="172" spans="1:10" s="9" customFormat="1" ht="15" customHeight="1" x14ac:dyDescent="0.2">
      <c r="A172" s="2">
        <v>39</v>
      </c>
      <c r="B172" s="15"/>
      <c r="C172" s="15"/>
      <c r="D172" s="2">
        <v>17600</v>
      </c>
      <c r="E172" s="2" t="s">
        <v>346</v>
      </c>
      <c r="F172" s="2" t="s">
        <v>271</v>
      </c>
      <c r="G172" s="2" t="s">
        <v>324</v>
      </c>
      <c r="H172" s="2">
        <v>10560</v>
      </c>
      <c r="I172" s="2">
        <v>10560</v>
      </c>
      <c r="J172" s="2">
        <v>5280</v>
      </c>
    </row>
    <row r="173" spans="1:10" s="9" customFormat="1" ht="15" customHeight="1" x14ac:dyDescent="0.2">
      <c r="A173" s="2">
        <v>40</v>
      </c>
      <c r="B173" s="15"/>
      <c r="C173" s="15"/>
      <c r="D173" s="2">
        <v>12820</v>
      </c>
      <c r="E173" s="2" t="s">
        <v>347</v>
      </c>
      <c r="F173" s="2" t="s">
        <v>348</v>
      </c>
      <c r="G173" s="2" t="s">
        <v>324</v>
      </c>
      <c r="H173" s="2">
        <v>19800</v>
      </c>
      <c r="I173" s="2">
        <v>19800</v>
      </c>
      <c r="J173" s="2">
        <v>9900</v>
      </c>
    </row>
    <row r="174" spans="1:10" s="9" customFormat="1" ht="15" customHeight="1" x14ac:dyDescent="0.2">
      <c r="A174" s="2">
        <v>41</v>
      </c>
      <c r="B174" s="15"/>
      <c r="C174" s="15"/>
      <c r="D174" s="2">
        <v>12818</v>
      </c>
      <c r="E174" s="2" t="s">
        <v>347</v>
      </c>
      <c r="F174" s="2" t="s">
        <v>348</v>
      </c>
      <c r="G174" s="2" t="s">
        <v>324</v>
      </c>
      <c r="H174" s="2">
        <v>20160</v>
      </c>
      <c r="I174" s="2">
        <v>20160</v>
      </c>
      <c r="J174" s="2">
        <v>10080</v>
      </c>
    </row>
    <row r="175" spans="1:10" s="9" customFormat="1" ht="15" customHeight="1" x14ac:dyDescent="0.2">
      <c r="A175" s="2">
        <v>42</v>
      </c>
      <c r="B175" s="15"/>
      <c r="C175" s="15"/>
      <c r="D175" s="2">
        <v>17585</v>
      </c>
      <c r="E175" s="2" t="s">
        <v>349</v>
      </c>
      <c r="F175" s="2" t="s">
        <v>348</v>
      </c>
      <c r="G175" s="2" t="s">
        <v>324</v>
      </c>
      <c r="H175" s="2">
        <v>29800</v>
      </c>
      <c r="I175" s="2">
        <v>29800</v>
      </c>
      <c r="J175" s="2">
        <v>14720</v>
      </c>
    </row>
    <row r="176" spans="1:10" s="9" customFormat="1" ht="15" customHeight="1" x14ac:dyDescent="0.2">
      <c r="A176" s="2">
        <v>43</v>
      </c>
      <c r="B176" s="15"/>
      <c r="C176" s="15"/>
      <c r="D176" s="2">
        <v>17584</v>
      </c>
      <c r="E176" s="2" t="s">
        <v>349</v>
      </c>
      <c r="F176" s="2" t="s">
        <v>348</v>
      </c>
      <c r="G176" s="2" t="s">
        <v>324</v>
      </c>
      <c r="H176" s="2">
        <v>10560</v>
      </c>
      <c r="I176" s="2">
        <v>10560</v>
      </c>
      <c r="J176" s="2">
        <v>5280</v>
      </c>
    </row>
    <row r="177" spans="1:10" s="9" customFormat="1" ht="15" customHeight="1" x14ac:dyDescent="0.2">
      <c r="A177" s="2">
        <v>44</v>
      </c>
      <c r="B177" s="15"/>
      <c r="C177" s="15"/>
      <c r="D177" s="2">
        <v>12823</v>
      </c>
      <c r="E177" s="2" t="s">
        <v>350</v>
      </c>
      <c r="F177" s="2" t="s">
        <v>326</v>
      </c>
      <c r="G177" s="2" t="s">
        <v>324</v>
      </c>
      <c r="H177" s="2">
        <v>20160</v>
      </c>
      <c r="I177" s="2">
        <v>20160</v>
      </c>
      <c r="J177" s="2">
        <v>10080</v>
      </c>
    </row>
    <row r="178" spans="1:10" s="9" customFormat="1" ht="15" customHeight="1" x14ac:dyDescent="0.2">
      <c r="A178" s="2">
        <v>45</v>
      </c>
      <c r="B178" s="15"/>
      <c r="C178" s="15"/>
      <c r="D178" s="2">
        <v>12824</v>
      </c>
      <c r="E178" s="2" t="s">
        <v>350</v>
      </c>
      <c r="F178" s="2" t="s">
        <v>326</v>
      </c>
      <c r="G178" s="2" t="s">
        <v>324</v>
      </c>
      <c r="H178" s="2">
        <v>19800</v>
      </c>
      <c r="I178" s="2">
        <v>19800</v>
      </c>
      <c r="J178" s="2">
        <v>9900</v>
      </c>
    </row>
    <row r="179" spans="1:10" s="9" customFormat="1" ht="15" customHeight="1" x14ac:dyDescent="0.2">
      <c r="A179" s="2">
        <v>46</v>
      </c>
      <c r="B179" s="15"/>
      <c r="C179" s="15"/>
      <c r="D179" s="2">
        <v>17592</v>
      </c>
      <c r="E179" s="2" t="s">
        <v>351</v>
      </c>
      <c r="F179" s="2" t="s">
        <v>271</v>
      </c>
      <c r="G179" s="2" t="s">
        <v>324</v>
      </c>
      <c r="H179" s="2">
        <v>10560</v>
      </c>
      <c r="I179" s="2">
        <v>10560</v>
      </c>
      <c r="J179" s="2">
        <v>5280</v>
      </c>
    </row>
    <row r="180" spans="1:10" s="9" customFormat="1" ht="15" customHeight="1" x14ac:dyDescent="0.2">
      <c r="A180" s="2">
        <v>47</v>
      </c>
      <c r="B180" s="15"/>
      <c r="C180" s="15"/>
      <c r="D180" s="2">
        <v>17593</v>
      </c>
      <c r="E180" s="2" t="s">
        <v>351</v>
      </c>
      <c r="F180" s="2" t="s">
        <v>271</v>
      </c>
      <c r="G180" s="2" t="s">
        <v>324</v>
      </c>
      <c r="H180" s="2">
        <v>29800</v>
      </c>
      <c r="I180" s="2">
        <v>29800</v>
      </c>
      <c r="J180" s="2">
        <v>14720</v>
      </c>
    </row>
    <row r="181" spans="1:10" s="9" customFormat="1" ht="15" customHeight="1" x14ac:dyDescent="0.2">
      <c r="A181" s="2">
        <v>48</v>
      </c>
      <c r="B181" s="15"/>
      <c r="C181" s="15"/>
      <c r="D181" s="2">
        <v>17579</v>
      </c>
      <c r="E181" s="2" t="s">
        <v>352</v>
      </c>
      <c r="F181" s="2" t="s">
        <v>271</v>
      </c>
      <c r="G181" s="2" t="s">
        <v>324</v>
      </c>
      <c r="H181" s="2">
        <v>40000</v>
      </c>
      <c r="I181" s="2">
        <v>40000</v>
      </c>
      <c r="J181" s="2">
        <v>20000</v>
      </c>
    </row>
    <row r="182" spans="1:10" s="9" customFormat="1" ht="15" customHeight="1" x14ac:dyDescent="0.2">
      <c r="A182" s="2">
        <v>49</v>
      </c>
      <c r="B182" s="15"/>
      <c r="C182" s="15"/>
      <c r="D182" s="2">
        <v>11709</v>
      </c>
      <c r="E182" s="2" t="s">
        <v>353</v>
      </c>
      <c r="F182" s="2" t="s">
        <v>326</v>
      </c>
      <c r="G182" s="2" t="s">
        <v>324</v>
      </c>
      <c r="H182" s="2">
        <v>24850</v>
      </c>
      <c r="I182" s="2">
        <v>24850</v>
      </c>
      <c r="J182" s="2">
        <v>12425</v>
      </c>
    </row>
    <row r="183" spans="1:10" s="9" customFormat="1" ht="15" customHeight="1" x14ac:dyDescent="0.2">
      <c r="A183" s="2">
        <v>50</v>
      </c>
      <c r="B183" s="15"/>
      <c r="C183" s="15"/>
      <c r="D183" s="2">
        <v>11708</v>
      </c>
      <c r="E183" s="2" t="s">
        <v>353</v>
      </c>
      <c r="F183" s="2" t="s">
        <v>326</v>
      </c>
      <c r="G183" s="2" t="s">
        <v>324</v>
      </c>
      <c r="H183" s="2">
        <v>13800</v>
      </c>
      <c r="I183" s="2">
        <v>13800</v>
      </c>
      <c r="J183" s="2">
        <v>6900</v>
      </c>
    </row>
    <row r="184" spans="1:10" s="9" customFormat="1" ht="15" customHeight="1" x14ac:dyDescent="0.2">
      <c r="A184" s="2">
        <v>51</v>
      </c>
      <c r="B184" s="15"/>
      <c r="C184" s="15"/>
      <c r="D184" s="2">
        <v>12832</v>
      </c>
      <c r="E184" s="2" t="s">
        <v>354</v>
      </c>
      <c r="F184" s="2" t="s">
        <v>284</v>
      </c>
      <c r="G184" s="2" t="s">
        <v>324</v>
      </c>
      <c r="H184" s="2">
        <v>20160</v>
      </c>
      <c r="I184" s="2">
        <v>20160</v>
      </c>
      <c r="J184" s="2">
        <v>10080</v>
      </c>
    </row>
    <row r="185" spans="1:10" s="9" customFormat="1" ht="15" customHeight="1" x14ac:dyDescent="0.2">
      <c r="A185" s="2">
        <v>52</v>
      </c>
      <c r="B185" s="15"/>
      <c r="C185" s="15"/>
      <c r="D185" s="2">
        <v>12833</v>
      </c>
      <c r="E185" s="2" t="s">
        <v>354</v>
      </c>
      <c r="F185" s="2" t="s">
        <v>284</v>
      </c>
      <c r="G185" s="2" t="s">
        <v>324</v>
      </c>
      <c r="H185" s="2">
        <v>19800</v>
      </c>
      <c r="I185" s="2">
        <v>19800</v>
      </c>
      <c r="J185" s="2">
        <v>9900</v>
      </c>
    </row>
    <row r="186" spans="1:10" s="9" customFormat="1" ht="15" customHeight="1" x14ac:dyDescent="0.2">
      <c r="A186" s="2">
        <v>53</v>
      </c>
      <c r="B186" s="15"/>
      <c r="C186" s="15"/>
      <c r="D186" s="2">
        <v>12817</v>
      </c>
      <c r="E186" s="2" t="s">
        <v>355</v>
      </c>
      <c r="F186" s="2" t="s">
        <v>326</v>
      </c>
      <c r="G186" s="2" t="s">
        <v>324</v>
      </c>
      <c r="H186" s="2">
        <v>19800</v>
      </c>
      <c r="I186" s="2">
        <v>19800</v>
      </c>
      <c r="J186" s="2">
        <v>9900</v>
      </c>
    </row>
    <row r="187" spans="1:10" s="9" customFormat="1" ht="15" customHeight="1" x14ac:dyDescent="0.2">
      <c r="A187" s="2">
        <v>54</v>
      </c>
      <c r="B187" s="15"/>
      <c r="C187" s="15"/>
      <c r="D187" s="2">
        <v>12816</v>
      </c>
      <c r="E187" s="2" t="s">
        <v>355</v>
      </c>
      <c r="F187" s="2" t="s">
        <v>326</v>
      </c>
      <c r="G187" s="2" t="s">
        <v>324</v>
      </c>
      <c r="H187" s="2">
        <v>20160</v>
      </c>
      <c r="I187" s="2">
        <v>20160</v>
      </c>
      <c r="J187" s="2">
        <v>10080</v>
      </c>
    </row>
    <row r="188" spans="1:10" s="9" customFormat="1" ht="15" customHeight="1" x14ac:dyDescent="0.2">
      <c r="A188" s="2">
        <v>55</v>
      </c>
      <c r="B188" s="15"/>
      <c r="C188" s="15"/>
      <c r="D188" s="2">
        <v>13687</v>
      </c>
      <c r="E188" s="2" t="s">
        <v>356</v>
      </c>
      <c r="F188" s="2" t="s">
        <v>271</v>
      </c>
      <c r="G188" s="2" t="s">
        <v>324</v>
      </c>
      <c r="H188" s="2">
        <v>39800</v>
      </c>
      <c r="I188" s="2">
        <v>27200</v>
      </c>
      <c r="J188" s="2">
        <v>13600</v>
      </c>
    </row>
    <row r="189" spans="1:10" s="9" customFormat="1" ht="15" customHeight="1" x14ac:dyDescent="0.2">
      <c r="A189" s="2">
        <v>56</v>
      </c>
      <c r="B189" s="15"/>
      <c r="C189" s="15"/>
      <c r="D189" s="2">
        <v>11825</v>
      </c>
      <c r="E189" s="2" t="s">
        <v>357</v>
      </c>
      <c r="F189" s="2" t="s">
        <v>326</v>
      </c>
      <c r="G189" s="2" t="s">
        <v>324</v>
      </c>
      <c r="H189" s="2">
        <v>24850</v>
      </c>
      <c r="I189" s="2">
        <v>24850</v>
      </c>
      <c r="J189" s="2">
        <v>12100</v>
      </c>
    </row>
    <row r="190" spans="1:10" s="9" customFormat="1" ht="15" customHeight="1" x14ac:dyDescent="0.2">
      <c r="A190" s="2">
        <v>57</v>
      </c>
      <c r="B190" s="15"/>
      <c r="C190" s="15"/>
      <c r="D190" s="2">
        <v>11824</v>
      </c>
      <c r="E190" s="2" t="s">
        <v>357</v>
      </c>
      <c r="F190" s="2" t="s">
        <v>326</v>
      </c>
      <c r="G190" s="2" t="s">
        <v>324</v>
      </c>
      <c r="H190" s="2">
        <v>15800</v>
      </c>
      <c r="I190" s="2">
        <v>15800</v>
      </c>
      <c r="J190" s="2">
        <v>7900</v>
      </c>
    </row>
    <row r="191" spans="1:10" s="9" customFormat="1" ht="15" customHeight="1" x14ac:dyDescent="0.2">
      <c r="A191" s="2">
        <v>58</v>
      </c>
      <c r="B191" s="15"/>
      <c r="C191" s="15"/>
      <c r="D191" s="2">
        <v>17604</v>
      </c>
      <c r="E191" s="2" t="s">
        <v>358</v>
      </c>
      <c r="F191" s="2" t="s">
        <v>326</v>
      </c>
      <c r="G191" s="2" t="s">
        <v>324</v>
      </c>
      <c r="H191" s="2">
        <v>10560</v>
      </c>
      <c r="I191" s="2">
        <v>10560</v>
      </c>
      <c r="J191" s="2">
        <v>5280</v>
      </c>
    </row>
    <row r="192" spans="1:10" s="9" customFormat="1" ht="15" customHeight="1" x14ac:dyDescent="0.2">
      <c r="A192" s="2">
        <v>59</v>
      </c>
      <c r="B192" s="15"/>
      <c r="C192" s="15"/>
      <c r="D192" s="2">
        <v>17605</v>
      </c>
      <c r="E192" s="2" t="s">
        <v>358</v>
      </c>
      <c r="F192" s="2" t="s">
        <v>326</v>
      </c>
      <c r="G192" s="2" t="s">
        <v>324</v>
      </c>
      <c r="H192" s="2">
        <v>29800</v>
      </c>
      <c r="I192" s="2">
        <v>29800</v>
      </c>
      <c r="J192" s="2">
        <v>14720</v>
      </c>
    </row>
    <row r="193" spans="1:10" s="9" customFormat="1" ht="15" customHeight="1" x14ac:dyDescent="0.2">
      <c r="A193" s="2">
        <v>60</v>
      </c>
      <c r="B193" s="15"/>
      <c r="C193" s="15"/>
      <c r="D193" s="2">
        <v>11632</v>
      </c>
      <c r="E193" s="2" t="s">
        <v>359</v>
      </c>
      <c r="F193" s="2" t="s">
        <v>271</v>
      </c>
      <c r="G193" s="2" t="s">
        <v>324</v>
      </c>
      <c r="H193" s="2">
        <v>39800</v>
      </c>
      <c r="I193" s="2">
        <v>39800</v>
      </c>
      <c r="J193" s="2">
        <v>19900</v>
      </c>
    </row>
    <row r="194" spans="1:10" s="9" customFormat="1" ht="15" customHeight="1" x14ac:dyDescent="0.2">
      <c r="A194" s="2">
        <v>61</v>
      </c>
      <c r="B194" s="15"/>
      <c r="C194" s="15"/>
      <c r="D194" s="2">
        <v>11835</v>
      </c>
      <c r="E194" s="12" t="s">
        <v>360</v>
      </c>
      <c r="F194" s="2" t="s">
        <v>326</v>
      </c>
      <c r="G194" s="2" t="s">
        <v>324</v>
      </c>
      <c r="H194" s="2">
        <v>24850</v>
      </c>
      <c r="I194" s="2">
        <v>24850</v>
      </c>
      <c r="J194" s="2">
        <v>12425</v>
      </c>
    </row>
    <row r="195" spans="1:10" s="9" customFormat="1" ht="15" customHeight="1" x14ac:dyDescent="0.2">
      <c r="A195" s="2">
        <v>62</v>
      </c>
      <c r="B195" s="15"/>
      <c r="C195" s="15"/>
      <c r="D195" s="2">
        <v>11834</v>
      </c>
      <c r="E195" s="12" t="s">
        <v>360</v>
      </c>
      <c r="F195" s="2" t="s">
        <v>326</v>
      </c>
      <c r="G195" s="2" t="s">
        <v>324</v>
      </c>
      <c r="H195" s="2">
        <v>13800</v>
      </c>
      <c r="I195" s="2">
        <v>13800</v>
      </c>
      <c r="J195" s="2">
        <v>6900</v>
      </c>
    </row>
    <row r="196" spans="1:10" s="9" customFormat="1" ht="15" customHeight="1" x14ac:dyDescent="0.2">
      <c r="A196" s="2">
        <v>63</v>
      </c>
      <c r="B196" s="15"/>
      <c r="C196" s="15"/>
      <c r="D196" s="2">
        <v>11830</v>
      </c>
      <c r="E196" s="2" t="s">
        <v>361</v>
      </c>
      <c r="F196" s="2" t="s">
        <v>284</v>
      </c>
      <c r="G196" s="2" t="s">
        <v>324</v>
      </c>
      <c r="H196" s="2">
        <v>14800</v>
      </c>
      <c r="I196" s="2">
        <v>14800</v>
      </c>
      <c r="J196" s="2">
        <v>7400</v>
      </c>
    </row>
    <row r="197" spans="1:10" s="9" customFormat="1" ht="15" customHeight="1" x14ac:dyDescent="0.2">
      <c r="A197" s="2">
        <v>64</v>
      </c>
      <c r="B197" s="15"/>
      <c r="C197" s="15"/>
      <c r="D197" s="2">
        <v>11831</v>
      </c>
      <c r="E197" s="2" t="s">
        <v>361</v>
      </c>
      <c r="F197" s="2" t="s">
        <v>284</v>
      </c>
      <c r="G197" s="2" t="s">
        <v>324</v>
      </c>
      <c r="H197" s="2">
        <v>24850</v>
      </c>
      <c r="I197" s="2">
        <v>24850</v>
      </c>
      <c r="J197" s="2">
        <v>12425</v>
      </c>
    </row>
    <row r="198" spans="1:10" s="9" customFormat="1" ht="15" customHeight="1" x14ac:dyDescent="0.2">
      <c r="A198" s="16" t="s">
        <v>18</v>
      </c>
      <c r="B198" s="16"/>
      <c r="C198" s="16"/>
      <c r="D198" s="3" t="s">
        <v>362</v>
      </c>
      <c r="E198" s="6" t="s">
        <v>435</v>
      </c>
      <c r="F198" s="3"/>
      <c r="G198" s="3"/>
      <c r="H198" s="3">
        <f>SUM(H134:H197)</f>
        <v>1370740</v>
      </c>
      <c r="I198" s="3">
        <f t="shared" ref="I198:J198" si="4">SUM(I134:I197)</f>
        <v>1358140</v>
      </c>
      <c r="J198" s="3">
        <f t="shared" si="4"/>
        <v>675786</v>
      </c>
    </row>
    <row r="199" spans="1:10" s="9" customFormat="1" ht="15" customHeight="1" x14ac:dyDescent="0.2">
      <c r="A199" s="2">
        <v>1</v>
      </c>
      <c r="B199" s="15" t="s">
        <v>363</v>
      </c>
      <c r="C199" s="15" t="s">
        <v>264</v>
      </c>
      <c r="D199" s="2">
        <v>17436</v>
      </c>
      <c r="E199" s="2" t="s">
        <v>160</v>
      </c>
      <c r="F199" s="2" t="s">
        <v>47</v>
      </c>
      <c r="G199" s="2" t="s">
        <v>12</v>
      </c>
      <c r="H199" s="2">
        <v>45000</v>
      </c>
      <c r="I199" s="2">
        <v>45000</v>
      </c>
      <c r="J199" s="2">
        <v>20000</v>
      </c>
    </row>
    <row r="200" spans="1:10" s="9" customFormat="1" ht="15" customHeight="1" x14ac:dyDescent="0.2">
      <c r="A200" s="2">
        <v>2</v>
      </c>
      <c r="B200" s="15"/>
      <c r="C200" s="15"/>
      <c r="D200" s="2">
        <v>11840</v>
      </c>
      <c r="E200" s="2" t="s">
        <v>53</v>
      </c>
      <c r="F200" s="2" t="s">
        <v>11</v>
      </c>
      <c r="G200" s="2" t="s">
        <v>31</v>
      </c>
      <c r="H200" s="2">
        <v>41000</v>
      </c>
      <c r="I200" s="2">
        <v>41000</v>
      </c>
      <c r="J200" s="2">
        <v>20000</v>
      </c>
    </row>
    <row r="201" spans="1:10" s="9" customFormat="1" ht="15" customHeight="1" x14ac:dyDescent="0.2">
      <c r="A201" s="2">
        <v>3</v>
      </c>
      <c r="B201" s="15"/>
      <c r="C201" s="15"/>
      <c r="D201" s="2">
        <v>11930</v>
      </c>
      <c r="E201" s="2" t="s">
        <v>161</v>
      </c>
      <c r="F201" s="2" t="s">
        <v>14</v>
      </c>
      <c r="G201" s="2" t="s">
        <v>12</v>
      </c>
      <c r="H201" s="2">
        <v>40000</v>
      </c>
      <c r="I201" s="2">
        <v>40000</v>
      </c>
      <c r="J201" s="2">
        <v>20000</v>
      </c>
    </row>
    <row r="202" spans="1:10" s="9" customFormat="1" ht="15" customHeight="1" x14ac:dyDescent="0.2">
      <c r="A202" s="2">
        <v>4</v>
      </c>
      <c r="B202" s="15"/>
      <c r="C202" s="15"/>
      <c r="D202" s="2">
        <v>13197</v>
      </c>
      <c r="E202" s="2" t="s">
        <v>162</v>
      </c>
      <c r="F202" s="2" t="s">
        <v>14</v>
      </c>
      <c r="G202" s="2" t="s">
        <v>35</v>
      </c>
      <c r="H202" s="2">
        <v>45000</v>
      </c>
      <c r="I202" s="2">
        <v>45000</v>
      </c>
      <c r="J202" s="2">
        <v>20000</v>
      </c>
    </row>
    <row r="203" spans="1:10" s="9" customFormat="1" ht="15" customHeight="1" x14ac:dyDescent="0.2">
      <c r="A203" s="2">
        <v>5</v>
      </c>
      <c r="B203" s="15"/>
      <c r="C203" s="15"/>
      <c r="D203" s="2">
        <v>17985</v>
      </c>
      <c r="E203" s="2" t="s">
        <v>163</v>
      </c>
      <c r="F203" s="2" t="s">
        <v>14</v>
      </c>
      <c r="G203" s="2" t="s">
        <v>35</v>
      </c>
      <c r="H203" s="2">
        <v>30000</v>
      </c>
      <c r="I203" s="2">
        <v>30000</v>
      </c>
      <c r="J203" s="2">
        <v>15000</v>
      </c>
    </row>
    <row r="204" spans="1:10" s="9" customFormat="1" ht="15" customHeight="1" x14ac:dyDescent="0.2">
      <c r="A204" s="2">
        <v>6</v>
      </c>
      <c r="B204" s="15"/>
      <c r="C204" s="15"/>
      <c r="D204" s="2">
        <v>12644</v>
      </c>
      <c r="E204" s="2" t="s">
        <v>164</v>
      </c>
      <c r="F204" s="2" t="s">
        <v>14</v>
      </c>
      <c r="G204" s="2" t="s">
        <v>12</v>
      </c>
      <c r="H204" s="2">
        <v>42000</v>
      </c>
      <c r="I204" s="2">
        <v>42000</v>
      </c>
      <c r="J204" s="2">
        <v>20000</v>
      </c>
    </row>
    <row r="205" spans="1:10" s="9" customFormat="1" ht="15" customHeight="1" x14ac:dyDescent="0.2">
      <c r="A205" s="2">
        <v>7</v>
      </c>
      <c r="B205" s="15"/>
      <c r="C205" s="15"/>
      <c r="D205" s="2">
        <v>11922</v>
      </c>
      <c r="E205" s="2" t="s">
        <v>38</v>
      </c>
      <c r="F205" s="2" t="s">
        <v>14</v>
      </c>
      <c r="G205" s="2" t="s">
        <v>12</v>
      </c>
      <c r="H205" s="2">
        <v>40000</v>
      </c>
      <c r="I205" s="2">
        <v>40000</v>
      </c>
      <c r="J205" s="2">
        <v>20000</v>
      </c>
    </row>
    <row r="206" spans="1:10" s="9" customFormat="1" ht="15" customHeight="1" x14ac:dyDescent="0.2">
      <c r="A206" s="2">
        <v>8</v>
      </c>
      <c r="B206" s="15"/>
      <c r="C206" s="15"/>
      <c r="D206" s="2">
        <v>11727</v>
      </c>
      <c r="E206" s="2" t="s">
        <v>37</v>
      </c>
      <c r="F206" s="2" t="s">
        <v>13</v>
      </c>
      <c r="G206" s="2" t="s">
        <v>31</v>
      </c>
      <c r="H206" s="2">
        <v>50000</v>
      </c>
      <c r="I206" s="2">
        <v>50000</v>
      </c>
      <c r="J206" s="2">
        <v>20000</v>
      </c>
    </row>
    <row r="207" spans="1:10" s="9" customFormat="1" ht="15" customHeight="1" x14ac:dyDescent="0.2">
      <c r="A207" s="2">
        <v>9</v>
      </c>
      <c r="B207" s="15"/>
      <c r="C207" s="15"/>
      <c r="D207" s="2">
        <v>11513</v>
      </c>
      <c r="E207" s="2" t="s">
        <v>165</v>
      </c>
      <c r="F207" s="2" t="s">
        <v>14</v>
      </c>
      <c r="G207" s="2" t="s">
        <v>12</v>
      </c>
      <c r="H207" s="2">
        <v>45000</v>
      </c>
      <c r="I207" s="2">
        <v>45000</v>
      </c>
      <c r="J207" s="2">
        <v>20000</v>
      </c>
    </row>
    <row r="208" spans="1:10" s="9" customFormat="1" ht="15" customHeight="1" x14ac:dyDescent="0.2">
      <c r="A208" s="2">
        <v>10</v>
      </c>
      <c r="B208" s="15"/>
      <c r="C208" s="15"/>
      <c r="D208" s="2">
        <v>11729</v>
      </c>
      <c r="E208" s="2" t="s">
        <v>166</v>
      </c>
      <c r="F208" s="2" t="s">
        <v>14</v>
      </c>
      <c r="G208" s="2" t="s">
        <v>12</v>
      </c>
      <c r="H208" s="2">
        <v>45000</v>
      </c>
      <c r="I208" s="2">
        <v>45000</v>
      </c>
      <c r="J208" s="2">
        <v>20000</v>
      </c>
    </row>
    <row r="209" spans="1:10" s="9" customFormat="1" ht="15" customHeight="1" x14ac:dyDescent="0.2">
      <c r="A209" s="2">
        <v>11</v>
      </c>
      <c r="B209" s="15"/>
      <c r="C209" s="15"/>
      <c r="D209" s="2">
        <v>11955</v>
      </c>
      <c r="E209" s="2" t="s">
        <v>49</v>
      </c>
      <c r="F209" s="2" t="s">
        <v>14</v>
      </c>
      <c r="G209" s="2" t="s">
        <v>35</v>
      </c>
      <c r="H209" s="2">
        <v>26000</v>
      </c>
      <c r="I209" s="2">
        <v>26000</v>
      </c>
      <c r="J209" s="2">
        <v>13000</v>
      </c>
    </row>
    <row r="210" spans="1:10" s="9" customFormat="1" ht="15" customHeight="1" x14ac:dyDescent="0.2">
      <c r="A210" s="2">
        <v>12</v>
      </c>
      <c r="B210" s="15"/>
      <c r="C210" s="15"/>
      <c r="D210" s="2">
        <v>11956</v>
      </c>
      <c r="E210" s="2" t="s">
        <v>49</v>
      </c>
      <c r="F210" s="2" t="s">
        <v>14</v>
      </c>
      <c r="G210" s="2" t="s">
        <v>12</v>
      </c>
      <c r="H210" s="2">
        <v>22000</v>
      </c>
      <c r="I210" s="2">
        <v>22000</v>
      </c>
      <c r="J210" s="2">
        <v>7000</v>
      </c>
    </row>
    <row r="211" spans="1:10" s="9" customFormat="1" ht="15" customHeight="1" x14ac:dyDescent="0.2">
      <c r="A211" s="2">
        <v>13</v>
      </c>
      <c r="B211" s="15"/>
      <c r="C211" s="15"/>
      <c r="D211" s="2">
        <v>12764</v>
      </c>
      <c r="E211" s="2" t="s">
        <v>51</v>
      </c>
      <c r="F211" s="2" t="s">
        <v>14</v>
      </c>
      <c r="G211" s="2" t="s">
        <v>31</v>
      </c>
      <c r="H211" s="2">
        <v>41500</v>
      </c>
      <c r="I211" s="2">
        <v>41500</v>
      </c>
      <c r="J211" s="2">
        <v>20000</v>
      </c>
    </row>
    <row r="212" spans="1:10" s="9" customFormat="1" ht="15" customHeight="1" x14ac:dyDescent="0.2">
      <c r="A212" s="2">
        <v>14</v>
      </c>
      <c r="B212" s="15"/>
      <c r="C212" s="15"/>
      <c r="D212" s="2">
        <v>11662</v>
      </c>
      <c r="E212" s="2" t="s">
        <v>155</v>
      </c>
      <c r="F212" s="2" t="s">
        <v>14</v>
      </c>
      <c r="G212" s="2" t="s">
        <v>23</v>
      </c>
      <c r="H212" s="2">
        <v>38000</v>
      </c>
      <c r="I212" s="2">
        <v>38000</v>
      </c>
      <c r="J212" s="2">
        <v>19000</v>
      </c>
    </row>
    <row r="213" spans="1:10" s="9" customFormat="1" ht="15" customHeight="1" x14ac:dyDescent="0.2">
      <c r="A213" s="2">
        <v>15</v>
      </c>
      <c r="B213" s="15"/>
      <c r="C213" s="15"/>
      <c r="D213" s="2">
        <v>13081</v>
      </c>
      <c r="E213" s="2" t="s">
        <v>41</v>
      </c>
      <c r="F213" s="2" t="s">
        <v>14</v>
      </c>
      <c r="G213" s="2" t="s">
        <v>35</v>
      </c>
      <c r="H213" s="2">
        <v>40000</v>
      </c>
      <c r="I213" s="2">
        <v>40000</v>
      </c>
      <c r="J213" s="2">
        <v>20000</v>
      </c>
    </row>
    <row r="214" spans="1:10" s="9" customFormat="1" ht="15" customHeight="1" x14ac:dyDescent="0.2">
      <c r="A214" s="2">
        <v>16</v>
      </c>
      <c r="B214" s="15"/>
      <c r="C214" s="15"/>
      <c r="D214" s="2">
        <v>11928</v>
      </c>
      <c r="E214" s="2" t="s">
        <v>167</v>
      </c>
      <c r="F214" s="2" t="s">
        <v>14</v>
      </c>
      <c r="G214" s="2" t="s">
        <v>12</v>
      </c>
      <c r="H214" s="2">
        <v>40000</v>
      </c>
      <c r="I214" s="2">
        <v>40000</v>
      </c>
      <c r="J214" s="2">
        <v>20000</v>
      </c>
    </row>
    <row r="215" spans="1:10" s="9" customFormat="1" ht="15" customHeight="1" x14ac:dyDescent="0.2">
      <c r="A215" s="2">
        <v>17</v>
      </c>
      <c r="B215" s="15"/>
      <c r="C215" s="15"/>
      <c r="D215" s="2">
        <v>14423</v>
      </c>
      <c r="E215" s="2" t="s">
        <v>168</v>
      </c>
      <c r="F215" s="2" t="s">
        <v>14</v>
      </c>
      <c r="G215" s="2" t="s">
        <v>31</v>
      </c>
      <c r="H215" s="2">
        <v>40000</v>
      </c>
      <c r="I215" s="2">
        <v>40000</v>
      </c>
      <c r="J215" s="2">
        <v>20000</v>
      </c>
    </row>
    <row r="216" spans="1:10" s="9" customFormat="1" ht="15" customHeight="1" x14ac:dyDescent="0.2">
      <c r="A216" s="2">
        <v>18</v>
      </c>
      <c r="B216" s="15"/>
      <c r="C216" s="15"/>
      <c r="D216" s="2">
        <v>11512</v>
      </c>
      <c r="E216" s="2" t="s">
        <v>169</v>
      </c>
      <c r="F216" s="2" t="s">
        <v>14</v>
      </c>
      <c r="G216" s="2" t="s">
        <v>12</v>
      </c>
      <c r="H216" s="2">
        <v>40000</v>
      </c>
      <c r="I216" s="2">
        <v>40000</v>
      </c>
      <c r="J216" s="2">
        <v>20000</v>
      </c>
    </row>
    <row r="217" spans="1:10" s="9" customFormat="1" ht="15" customHeight="1" x14ac:dyDescent="0.2">
      <c r="A217" s="2">
        <v>19</v>
      </c>
      <c r="B217" s="15"/>
      <c r="C217" s="15"/>
      <c r="D217" s="2">
        <v>13591</v>
      </c>
      <c r="E217" s="2" t="s">
        <v>170</v>
      </c>
      <c r="F217" s="2" t="s">
        <v>13</v>
      </c>
      <c r="G217" s="2" t="s">
        <v>23</v>
      </c>
      <c r="H217" s="2">
        <v>40000</v>
      </c>
      <c r="I217" s="2">
        <v>40000</v>
      </c>
      <c r="J217" s="2">
        <v>20000</v>
      </c>
    </row>
    <row r="218" spans="1:10" s="9" customFormat="1" ht="15" customHeight="1" x14ac:dyDescent="0.2">
      <c r="A218" s="2">
        <v>20</v>
      </c>
      <c r="B218" s="15"/>
      <c r="C218" s="15"/>
      <c r="D218" s="2">
        <v>11929</v>
      </c>
      <c r="E218" s="2" t="s">
        <v>171</v>
      </c>
      <c r="F218" s="2" t="s">
        <v>14</v>
      </c>
      <c r="G218" s="2" t="s">
        <v>12</v>
      </c>
      <c r="H218" s="2">
        <v>40000</v>
      </c>
      <c r="I218" s="2">
        <v>40000</v>
      </c>
      <c r="J218" s="2">
        <v>20000</v>
      </c>
    </row>
    <row r="219" spans="1:10" s="9" customFormat="1" ht="15" customHeight="1" x14ac:dyDescent="0.2">
      <c r="A219" s="2">
        <v>21</v>
      </c>
      <c r="B219" s="15"/>
      <c r="C219" s="15"/>
      <c r="D219" s="2">
        <v>13216</v>
      </c>
      <c r="E219" s="2" t="s">
        <v>172</v>
      </c>
      <c r="F219" s="2" t="s">
        <v>14</v>
      </c>
      <c r="G219" s="2" t="s">
        <v>35</v>
      </c>
      <c r="H219" s="2">
        <v>45000</v>
      </c>
      <c r="I219" s="2">
        <v>45000</v>
      </c>
      <c r="J219" s="2">
        <v>20000</v>
      </c>
    </row>
    <row r="220" spans="1:10" s="9" customFormat="1" ht="15" customHeight="1" x14ac:dyDescent="0.2">
      <c r="A220" s="2">
        <v>22</v>
      </c>
      <c r="B220" s="15"/>
      <c r="C220" s="15"/>
      <c r="D220" s="2">
        <v>12550</v>
      </c>
      <c r="E220" s="2" t="s">
        <v>54</v>
      </c>
      <c r="F220" s="2" t="s">
        <v>14</v>
      </c>
      <c r="G220" s="2" t="s">
        <v>31</v>
      </c>
      <c r="H220" s="2">
        <v>45000</v>
      </c>
      <c r="I220" s="2">
        <v>45000</v>
      </c>
      <c r="J220" s="2">
        <v>20000</v>
      </c>
    </row>
    <row r="221" spans="1:10" s="9" customFormat="1" ht="15" customHeight="1" x14ac:dyDescent="0.2">
      <c r="A221" s="2">
        <v>23</v>
      </c>
      <c r="B221" s="15"/>
      <c r="C221" s="15"/>
      <c r="D221" s="2">
        <v>11870</v>
      </c>
      <c r="E221" s="12" t="s">
        <v>52</v>
      </c>
      <c r="F221" s="2" t="s">
        <v>14</v>
      </c>
      <c r="G221" s="2" t="s">
        <v>35</v>
      </c>
      <c r="H221" s="2">
        <v>40500</v>
      </c>
      <c r="I221" s="2">
        <v>40500</v>
      </c>
      <c r="J221" s="2">
        <v>20000</v>
      </c>
    </row>
    <row r="222" spans="1:10" s="9" customFormat="1" ht="15" customHeight="1" x14ac:dyDescent="0.2">
      <c r="A222" s="2">
        <v>24</v>
      </c>
      <c r="B222" s="15"/>
      <c r="C222" s="15"/>
      <c r="D222" s="2">
        <v>11724</v>
      </c>
      <c r="E222" s="2" t="s">
        <v>42</v>
      </c>
      <c r="F222" s="2" t="s">
        <v>14</v>
      </c>
      <c r="G222" s="2" t="s">
        <v>35</v>
      </c>
      <c r="H222" s="2">
        <v>44000</v>
      </c>
      <c r="I222" s="2">
        <v>44000</v>
      </c>
      <c r="J222" s="2">
        <v>20000</v>
      </c>
    </row>
    <row r="223" spans="1:10" s="9" customFormat="1" ht="15" customHeight="1" x14ac:dyDescent="0.2">
      <c r="A223" s="2">
        <v>25</v>
      </c>
      <c r="B223" s="15"/>
      <c r="C223" s="15"/>
      <c r="D223" s="2">
        <v>13199</v>
      </c>
      <c r="E223" s="2" t="s">
        <v>39</v>
      </c>
      <c r="F223" s="2" t="s">
        <v>14</v>
      </c>
      <c r="G223" s="2" t="s">
        <v>31</v>
      </c>
      <c r="H223" s="2">
        <v>40000</v>
      </c>
      <c r="I223" s="2">
        <v>40000</v>
      </c>
      <c r="J223" s="2">
        <v>20000</v>
      </c>
    </row>
    <row r="224" spans="1:10" s="9" customFormat="1" ht="15" customHeight="1" x14ac:dyDescent="0.2">
      <c r="A224" s="2">
        <v>26</v>
      </c>
      <c r="B224" s="15"/>
      <c r="C224" s="15"/>
      <c r="D224" s="2">
        <v>11725</v>
      </c>
      <c r="E224" s="11" t="s">
        <v>173</v>
      </c>
      <c r="F224" s="2" t="s">
        <v>14</v>
      </c>
      <c r="G224" s="2" t="s">
        <v>31</v>
      </c>
      <c r="H224" s="2">
        <v>40000</v>
      </c>
      <c r="I224" s="2">
        <v>40000</v>
      </c>
      <c r="J224" s="2">
        <v>20000</v>
      </c>
    </row>
    <row r="225" spans="1:10" s="9" customFormat="1" ht="15" customHeight="1" x14ac:dyDescent="0.2">
      <c r="A225" s="2">
        <v>27</v>
      </c>
      <c r="B225" s="15"/>
      <c r="C225" s="15"/>
      <c r="D225" s="2">
        <v>12351</v>
      </c>
      <c r="E225" s="2" t="s">
        <v>40</v>
      </c>
      <c r="F225" s="2" t="s">
        <v>14</v>
      </c>
      <c r="G225" s="2" t="s">
        <v>12</v>
      </c>
      <c r="H225" s="2">
        <v>40000</v>
      </c>
      <c r="I225" s="2">
        <v>40000</v>
      </c>
      <c r="J225" s="2">
        <v>20000</v>
      </c>
    </row>
    <row r="226" spans="1:10" s="9" customFormat="1" ht="15" customHeight="1" x14ac:dyDescent="0.2">
      <c r="A226" s="2">
        <v>28</v>
      </c>
      <c r="B226" s="15"/>
      <c r="C226" s="15"/>
      <c r="D226" s="2">
        <v>11730</v>
      </c>
      <c r="E226" s="2" t="s">
        <v>174</v>
      </c>
      <c r="F226" s="2" t="s">
        <v>13</v>
      </c>
      <c r="G226" s="2" t="s">
        <v>31</v>
      </c>
      <c r="H226" s="2">
        <v>52000</v>
      </c>
      <c r="I226" s="2">
        <v>52000</v>
      </c>
      <c r="J226" s="2">
        <v>20000</v>
      </c>
    </row>
    <row r="227" spans="1:10" s="9" customFormat="1" ht="15" customHeight="1" x14ac:dyDescent="0.2">
      <c r="A227" s="2">
        <v>29</v>
      </c>
      <c r="B227" s="15"/>
      <c r="C227" s="15"/>
      <c r="D227" s="2">
        <v>17949</v>
      </c>
      <c r="E227" s="2" t="s">
        <v>175</v>
      </c>
      <c r="F227" s="2" t="s">
        <v>17</v>
      </c>
      <c r="G227" s="2" t="s">
        <v>35</v>
      </c>
      <c r="H227" s="2">
        <v>40000</v>
      </c>
      <c r="I227" s="2">
        <v>40000</v>
      </c>
      <c r="J227" s="2">
        <v>20000</v>
      </c>
    </row>
    <row r="228" spans="1:10" s="9" customFormat="1" ht="15" customHeight="1" x14ac:dyDescent="0.2">
      <c r="A228" s="2">
        <v>30</v>
      </c>
      <c r="B228" s="15"/>
      <c r="C228" s="15"/>
      <c r="D228" s="2">
        <v>11620</v>
      </c>
      <c r="E228" s="2" t="s">
        <v>176</v>
      </c>
      <c r="F228" s="2" t="s">
        <v>13</v>
      </c>
      <c r="G228" s="2" t="s">
        <v>35</v>
      </c>
      <c r="H228" s="2">
        <v>30000</v>
      </c>
      <c r="I228" s="2">
        <v>30000</v>
      </c>
      <c r="J228" s="2">
        <v>15000</v>
      </c>
    </row>
    <row r="229" spans="1:10" s="9" customFormat="1" ht="15" customHeight="1" x14ac:dyDescent="0.2">
      <c r="A229" s="2">
        <v>31</v>
      </c>
      <c r="B229" s="15"/>
      <c r="C229" s="15"/>
      <c r="D229" s="2">
        <v>13196</v>
      </c>
      <c r="E229" s="2" t="s">
        <v>177</v>
      </c>
      <c r="F229" s="2" t="s">
        <v>14</v>
      </c>
      <c r="G229" s="2" t="s">
        <v>31</v>
      </c>
      <c r="H229" s="2">
        <v>40000</v>
      </c>
      <c r="I229" s="2">
        <v>40000</v>
      </c>
      <c r="J229" s="2">
        <v>20000</v>
      </c>
    </row>
    <row r="230" spans="1:10" s="9" customFormat="1" ht="15" customHeight="1" x14ac:dyDescent="0.2">
      <c r="A230" s="2">
        <v>32</v>
      </c>
      <c r="B230" s="15"/>
      <c r="C230" s="15"/>
      <c r="D230" s="2">
        <v>11826</v>
      </c>
      <c r="E230" s="2" t="s">
        <v>178</v>
      </c>
      <c r="F230" s="2" t="s">
        <v>14</v>
      </c>
      <c r="G230" s="2" t="s">
        <v>23</v>
      </c>
      <c r="H230" s="2">
        <v>40500</v>
      </c>
      <c r="I230" s="2">
        <v>40500</v>
      </c>
      <c r="J230" s="2">
        <v>20000</v>
      </c>
    </row>
    <row r="231" spans="1:10" s="9" customFormat="1" ht="15" customHeight="1" x14ac:dyDescent="0.2">
      <c r="A231" s="2">
        <v>33</v>
      </c>
      <c r="B231" s="15"/>
      <c r="C231" s="15"/>
      <c r="D231" s="2">
        <v>13200</v>
      </c>
      <c r="E231" s="2" t="s">
        <v>50</v>
      </c>
      <c r="F231" s="2" t="s">
        <v>14</v>
      </c>
      <c r="G231" s="2" t="s">
        <v>31</v>
      </c>
      <c r="H231" s="2">
        <v>40000</v>
      </c>
      <c r="I231" s="2">
        <v>40000</v>
      </c>
      <c r="J231" s="2">
        <v>20000</v>
      </c>
    </row>
    <row r="232" spans="1:10" s="9" customFormat="1" ht="15" customHeight="1" x14ac:dyDescent="0.2">
      <c r="A232" s="2">
        <v>34</v>
      </c>
      <c r="B232" s="15"/>
      <c r="C232" s="15"/>
      <c r="D232" s="2">
        <v>12666</v>
      </c>
      <c r="E232" s="2" t="s">
        <v>43</v>
      </c>
      <c r="F232" s="2" t="s">
        <v>14</v>
      </c>
      <c r="G232" s="2" t="s">
        <v>31</v>
      </c>
      <c r="H232" s="2">
        <v>40000</v>
      </c>
      <c r="I232" s="2">
        <v>40000</v>
      </c>
      <c r="J232" s="2">
        <v>20000</v>
      </c>
    </row>
    <row r="233" spans="1:10" s="9" customFormat="1" ht="15" customHeight="1" x14ac:dyDescent="0.2">
      <c r="A233" s="2">
        <v>35</v>
      </c>
      <c r="B233" s="15"/>
      <c r="C233" s="15"/>
      <c r="D233" s="2">
        <v>11702</v>
      </c>
      <c r="E233" s="2" t="s">
        <v>179</v>
      </c>
      <c r="F233" s="2" t="s">
        <v>14</v>
      </c>
      <c r="G233" s="2" t="s">
        <v>35</v>
      </c>
      <c r="H233" s="2">
        <v>40000</v>
      </c>
      <c r="I233" s="2">
        <v>40000</v>
      </c>
      <c r="J233" s="2">
        <v>20000</v>
      </c>
    </row>
    <row r="234" spans="1:10" s="9" customFormat="1" ht="15" customHeight="1" x14ac:dyDescent="0.2">
      <c r="A234" s="2">
        <v>36</v>
      </c>
      <c r="B234" s="15"/>
      <c r="C234" s="15"/>
      <c r="D234" s="2">
        <v>11866</v>
      </c>
      <c r="E234" s="2" t="s">
        <v>180</v>
      </c>
      <c r="F234" s="2" t="s">
        <v>14</v>
      </c>
      <c r="G234" s="2" t="s">
        <v>35</v>
      </c>
      <c r="H234" s="2">
        <v>40000</v>
      </c>
      <c r="I234" s="2">
        <v>40000</v>
      </c>
      <c r="J234" s="2">
        <v>20000</v>
      </c>
    </row>
    <row r="235" spans="1:10" s="9" customFormat="1" ht="15" customHeight="1" x14ac:dyDescent="0.2">
      <c r="A235" s="2">
        <v>37</v>
      </c>
      <c r="B235" s="15"/>
      <c r="C235" s="15"/>
      <c r="D235" s="2">
        <v>17656</v>
      </c>
      <c r="E235" s="2" t="s">
        <v>181</v>
      </c>
      <c r="F235" s="2" t="s">
        <v>9</v>
      </c>
      <c r="G235" s="2" t="s">
        <v>31</v>
      </c>
      <c r="H235" s="2">
        <v>40000</v>
      </c>
      <c r="I235" s="2">
        <v>40000</v>
      </c>
      <c r="J235" s="2">
        <v>20000</v>
      </c>
    </row>
    <row r="236" spans="1:10" s="9" customFormat="1" ht="15" customHeight="1" x14ac:dyDescent="0.2">
      <c r="A236" s="2">
        <v>38</v>
      </c>
      <c r="B236" s="15"/>
      <c r="C236" s="15"/>
      <c r="D236" s="2">
        <v>11728</v>
      </c>
      <c r="E236" s="2" t="s">
        <v>44</v>
      </c>
      <c r="F236" s="2" t="s">
        <v>14</v>
      </c>
      <c r="G236" s="2" t="s">
        <v>12</v>
      </c>
      <c r="H236" s="2">
        <v>40000</v>
      </c>
      <c r="I236" s="2">
        <v>40000</v>
      </c>
      <c r="J236" s="2">
        <v>20000</v>
      </c>
    </row>
    <row r="237" spans="1:10" s="9" customFormat="1" ht="15" customHeight="1" x14ac:dyDescent="0.2">
      <c r="A237" s="2">
        <v>39</v>
      </c>
      <c r="B237" s="15"/>
      <c r="C237" s="15"/>
      <c r="D237" s="2">
        <v>11726</v>
      </c>
      <c r="E237" s="2" t="s">
        <v>45</v>
      </c>
      <c r="F237" s="2" t="s">
        <v>13</v>
      </c>
      <c r="G237" s="2" t="s">
        <v>31</v>
      </c>
      <c r="H237" s="2">
        <v>40000</v>
      </c>
      <c r="I237" s="2">
        <v>40000</v>
      </c>
      <c r="J237" s="2">
        <v>20000</v>
      </c>
    </row>
    <row r="238" spans="1:10" s="9" customFormat="1" ht="15" customHeight="1" x14ac:dyDescent="0.2">
      <c r="A238" s="2">
        <v>40</v>
      </c>
      <c r="B238" s="15"/>
      <c r="C238" s="15"/>
      <c r="D238" s="2">
        <v>12667</v>
      </c>
      <c r="E238" s="2" t="s">
        <v>46</v>
      </c>
      <c r="F238" s="2" t="s">
        <v>47</v>
      </c>
      <c r="G238" s="2" t="s">
        <v>31</v>
      </c>
      <c r="H238" s="2">
        <v>65000</v>
      </c>
      <c r="I238" s="2">
        <v>65000</v>
      </c>
      <c r="J238" s="2">
        <v>20000</v>
      </c>
    </row>
    <row r="239" spans="1:10" s="9" customFormat="1" ht="15" customHeight="1" x14ac:dyDescent="0.2">
      <c r="A239" s="2">
        <v>41</v>
      </c>
      <c r="B239" s="15"/>
      <c r="C239" s="15"/>
      <c r="D239" s="2">
        <v>13202</v>
      </c>
      <c r="E239" s="12" t="s">
        <v>48</v>
      </c>
      <c r="F239" s="2" t="s">
        <v>13</v>
      </c>
      <c r="G239" s="2" t="s">
        <v>31</v>
      </c>
      <c r="H239" s="2">
        <v>30000</v>
      </c>
      <c r="I239" s="2">
        <v>30000</v>
      </c>
      <c r="J239" s="2">
        <v>15000</v>
      </c>
    </row>
    <row r="240" spans="1:10" s="9" customFormat="1" ht="15" customHeight="1" x14ac:dyDescent="0.2">
      <c r="A240" s="2">
        <v>42</v>
      </c>
      <c r="B240" s="15"/>
      <c r="C240" s="15"/>
      <c r="D240" s="2">
        <v>11642</v>
      </c>
      <c r="E240" s="2" t="s">
        <v>182</v>
      </c>
      <c r="F240" s="2" t="s">
        <v>13</v>
      </c>
      <c r="G240" s="2" t="s">
        <v>12</v>
      </c>
      <c r="H240" s="2">
        <v>41000</v>
      </c>
      <c r="I240" s="2">
        <v>41000</v>
      </c>
      <c r="J240" s="2">
        <v>20000</v>
      </c>
    </row>
    <row r="241" spans="1:10" s="9" customFormat="1" ht="15" customHeight="1" x14ac:dyDescent="0.2">
      <c r="A241" s="2">
        <v>43</v>
      </c>
      <c r="B241" s="15"/>
      <c r="C241" s="15"/>
      <c r="D241" s="2">
        <v>11721</v>
      </c>
      <c r="E241" s="2" t="s">
        <v>364</v>
      </c>
      <c r="F241" s="2" t="s">
        <v>14</v>
      </c>
      <c r="G241" s="2" t="s">
        <v>12</v>
      </c>
      <c r="H241" s="2">
        <v>45000</v>
      </c>
      <c r="I241" s="2">
        <v>45000</v>
      </c>
      <c r="J241" s="2">
        <v>20000</v>
      </c>
    </row>
    <row r="242" spans="1:10" s="9" customFormat="1" ht="15" customHeight="1" x14ac:dyDescent="0.2">
      <c r="A242" s="2">
        <v>44</v>
      </c>
      <c r="B242" s="15"/>
      <c r="C242" s="15"/>
      <c r="D242" s="2">
        <v>12730</v>
      </c>
      <c r="E242" s="2" t="s">
        <v>55</v>
      </c>
      <c r="F242" s="2" t="s">
        <v>14</v>
      </c>
      <c r="G242" s="2" t="s">
        <v>31</v>
      </c>
      <c r="H242" s="2">
        <v>40000</v>
      </c>
      <c r="I242" s="2">
        <v>40000</v>
      </c>
      <c r="J242" s="2">
        <v>20000</v>
      </c>
    </row>
    <row r="243" spans="1:10" s="9" customFormat="1" ht="15" customHeight="1" x14ac:dyDescent="0.2">
      <c r="A243" s="16" t="s">
        <v>18</v>
      </c>
      <c r="B243" s="16"/>
      <c r="C243" s="16"/>
      <c r="D243" s="3" t="s">
        <v>365</v>
      </c>
      <c r="E243" s="6" t="s">
        <v>366</v>
      </c>
      <c r="F243" s="3"/>
      <c r="G243" s="3"/>
      <c r="H243" s="3">
        <f>SUM(H199:H242)</f>
        <v>1788500</v>
      </c>
      <c r="I243" s="3">
        <f t="shared" ref="I243:J243" si="5">SUM(I199:I242)</f>
        <v>1788500</v>
      </c>
      <c r="J243" s="3">
        <f t="shared" si="5"/>
        <v>844000</v>
      </c>
    </row>
    <row r="244" spans="1:10" s="9" customFormat="1" ht="15" customHeight="1" x14ac:dyDescent="0.2">
      <c r="A244" s="7">
        <v>1</v>
      </c>
      <c r="B244" s="15" t="s">
        <v>367</v>
      </c>
      <c r="C244" s="15" t="s">
        <v>264</v>
      </c>
      <c r="D244" s="2">
        <v>12260</v>
      </c>
      <c r="E244" s="2" t="s">
        <v>183</v>
      </c>
      <c r="F244" s="2" t="s">
        <v>16</v>
      </c>
      <c r="G244" s="2" t="s">
        <v>35</v>
      </c>
      <c r="H244" s="2">
        <v>5000</v>
      </c>
      <c r="I244" s="2">
        <v>5000</v>
      </c>
      <c r="J244" s="2">
        <v>2500</v>
      </c>
    </row>
    <row r="245" spans="1:10" s="9" customFormat="1" ht="15" customHeight="1" x14ac:dyDescent="0.2">
      <c r="A245" s="7">
        <v>2</v>
      </c>
      <c r="B245" s="15"/>
      <c r="C245" s="15"/>
      <c r="D245" s="2">
        <v>12506</v>
      </c>
      <c r="E245" s="2" t="s">
        <v>70</v>
      </c>
      <c r="F245" s="2" t="s">
        <v>15</v>
      </c>
      <c r="G245" s="2" t="s">
        <v>35</v>
      </c>
      <c r="H245" s="2">
        <v>40000</v>
      </c>
      <c r="I245" s="2">
        <v>40000</v>
      </c>
      <c r="J245" s="2">
        <v>20000</v>
      </c>
    </row>
    <row r="246" spans="1:10" s="9" customFormat="1" ht="15" customHeight="1" x14ac:dyDescent="0.2">
      <c r="A246" s="7">
        <v>3</v>
      </c>
      <c r="B246" s="15"/>
      <c r="C246" s="15"/>
      <c r="D246" s="2">
        <v>14204</v>
      </c>
      <c r="E246" s="2" t="s">
        <v>184</v>
      </c>
      <c r="F246" s="2" t="s">
        <v>33</v>
      </c>
      <c r="G246" s="2" t="s">
        <v>35</v>
      </c>
      <c r="H246" s="2">
        <v>11100</v>
      </c>
      <c r="I246" s="2">
        <v>11100</v>
      </c>
      <c r="J246" s="2">
        <v>5550</v>
      </c>
    </row>
    <row r="247" spans="1:10" s="9" customFormat="1" ht="15" customHeight="1" x14ac:dyDescent="0.2">
      <c r="A247" s="7">
        <v>4</v>
      </c>
      <c r="B247" s="15"/>
      <c r="C247" s="15"/>
      <c r="D247" s="2">
        <v>17724</v>
      </c>
      <c r="E247" s="2" t="s">
        <v>73</v>
      </c>
      <c r="F247" s="2" t="s">
        <v>13</v>
      </c>
      <c r="G247" s="2" t="s">
        <v>35</v>
      </c>
      <c r="H247" s="2">
        <v>9900</v>
      </c>
      <c r="I247" s="2">
        <v>9900</v>
      </c>
      <c r="J247" s="2">
        <v>4400</v>
      </c>
    </row>
    <row r="248" spans="1:10" s="9" customFormat="1" ht="15" customHeight="1" x14ac:dyDescent="0.2">
      <c r="A248" s="7">
        <v>5</v>
      </c>
      <c r="B248" s="15"/>
      <c r="C248" s="15"/>
      <c r="D248" s="2">
        <v>12314</v>
      </c>
      <c r="E248" s="2" t="s">
        <v>185</v>
      </c>
      <c r="F248" s="2" t="s">
        <v>16</v>
      </c>
      <c r="G248" s="2" t="s">
        <v>35</v>
      </c>
      <c r="H248" s="2">
        <v>3800</v>
      </c>
      <c r="I248" s="2">
        <v>3800</v>
      </c>
      <c r="J248" s="2">
        <v>1900</v>
      </c>
    </row>
    <row r="249" spans="1:10" s="9" customFormat="1" ht="15" customHeight="1" x14ac:dyDescent="0.2">
      <c r="A249" s="7">
        <v>6</v>
      </c>
      <c r="B249" s="15"/>
      <c r="C249" s="15"/>
      <c r="D249" s="2">
        <v>17782</v>
      </c>
      <c r="E249" s="2" t="s">
        <v>186</v>
      </c>
      <c r="F249" s="2" t="s">
        <v>32</v>
      </c>
      <c r="G249" s="2" t="s">
        <v>35</v>
      </c>
      <c r="H249" s="2">
        <v>12300</v>
      </c>
      <c r="I249" s="2">
        <v>12300</v>
      </c>
      <c r="J249" s="2">
        <v>6150</v>
      </c>
    </row>
    <row r="250" spans="1:10" s="9" customFormat="1" ht="15" customHeight="1" x14ac:dyDescent="0.2">
      <c r="A250" s="7">
        <v>7</v>
      </c>
      <c r="B250" s="15"/>
      <c r="C250" s="15"/>
      <c r="D250" s="2">
        <v>12119</v>
      </c>
      <c r="E250" s="2" t="s">
        <v>75</v>
      </c>
      <c r="F250" s="2" t="s">
        <v>11</v>
      </c>
      <c r="G250" s="2" t="s">
        <v>35</v>
      </c>
      <c r="H250" s="2">
        <v>5550</v>
      </c>
      <c r="I250" s="2">
        <v>5550</v>
      </c>
      <c r="J250" s="2">
        <v>2775</v>
      </c>
    </row>
    <row r="251" spans="1:10" s="9" customFormat="1" ht="15" customHeight="1" x14ac:dyDescent="0.2">
      <c r="A251" s="7">
        <v>8</v>
      </c>
      <c r="B251" s="15"/>
      <c r="C251" s="15"/>
      <c r="D251" s="2">
        <v>12522</v>
      </c>
      <c r="E251" s="2" t="s">
        <v>187</v>
      </c>
      <c r="F251" s="2" t="s">
        <v>16</v>
      </c>
      <c r="G251" s="2" t="s">
        <v>35</v>
      </c>
      <c r="H251" s="2">
        <v>48000</v>
      </c>
      <c r="I251" s="2">
        <v>48000</v>
      </c>
      <c r="J251" s="2">
        <v>20000</v>
      </c>
    </row>
    <row r="252" spans="1:10" s="9" customFormat="1" ht="15" customHeight="1" x14ac:dyDescent="0.2">
      <c r="A252" s="7">
        <v>9</v>
      </c>
      <c r="B252" s="15"/>
      <c r="C252" s="15"/>
      <c r="D252" s="2">
        <v>13487</v>
      </c>
      <c r="E252" s="2" t="s">
        <v>188</v>
      </c>
      <c r="F252" s="2" t="s">
        <v>16</v>
      </c>
      <c r="G252" s="2" t="s">
        <v>35</v>
      </c>
      <c r="H252" s="2">
        <v>5100</v>
      </c>
      <c r="I252" s="2">
        <v>5100</v>
      </c>
      <c r="J252" s="2">
        <v>2550</v>
      </c>
    </row>
    <row r="253" spans="1:10" s="9" customFormat="1" ht="15" customHeight="1" x14ac:dyDescent="0.2">
      <c r="A253" s="7">
        <v>10</v>
      </c>
      <c r="B253" s="15"/>
      <c r="C253" s="15"/>
      <c r="D253" s="2">
        <v>14205</v>
      </c>
      <c r="E253" s="2" t="s">
        <v>189</v>
      </c>
      <c r="F253" s="2" t="s">
        <v>16</v>
      </c>
      <c r="G253" s="2" t="s">
        <v>35</v>
      </c>
      <c r="H253" s="2">
        <v>9900</v>
      </c>
      <c r="I253" s="2">
        <v>9900</v>
      </c>
      <c r="J253" s="2">
        <v>4950</v>
      </c>
    </row>
    <row r="254" spans="1:10" s="9" customFormat="1" ht="15" customHeight="1" x14ac:dyDescent="0.2">
      <c r="A254" s="7">
        <v>11</v>
      </c>
      <c r="B254" s="15"/>
      <c r="C254" s="15"/>
      <c r="D254" s="2">
        <v>14207</v>
      </c>
      <c r="E254" s="2" t="s">
        <v>190</v>
      </c>
      <c r="F254" s="2" t="s">
        <v>16</v>
      </c>
      <c r="G254" s="2" t="s">
        <v>35</v>
      </c>
      <c r="H254" s="2">
        <v>5550</v>
      </c>
      <c r="I254" s="2">
        <v>5550</v>
      </c>
      <c r="J254" s="2">
        <v>2775</v>
      </c>
    </row>
    <row r="255" spans="1:10" s="9" customFormat="1" ht="15" customHeight="1" x14ac:dyDescent="0.2">
      <c r="A255" s="7">
        <v>12</v>
      </c>
      <c r="B255" s="15"/>
      <c r="C255" s="15"/>
      <c r="D255" s="2">
        <v>12500</v>
      </c>
      <c r="E255" s="2" t="s">
        <v>69</v>
      </c>
      <c r="F255" s="2" t="s">
        <v>16</v>
      </c>
      <c r="G255" s="2" t="s">
        <v>35</v>
      </c>
      <c r="H255" s="2">
        <v>19700</v>
      </c>
      <c r="I255" s="2">
        <v>19700</v>
      </c>
      <c r="J255" s="2">
        <v>9850</v>
      </c>
    </row>
    <row r="256" spans="1:10" s="9" customFormat="1" ht="15" customHeight="1" x14ac:dyDescent="0.2">
      <c r="A256" s="7">
        <v>13</v>
      </c>
      <c r="B256" s="15"/>
      <c r="C256" s="15"/>
      <c r="D256" s="2">
        <v>17683</v>
      </c>
      <c r="E256" s="2" t="s">
        <v>74</v>
      </c>
      <c r="F256" s="2" t="s">
        <v>16</v>
      </c>
      <c r="G256" s="2" t="s">
        <v>35</v>
      </c>
      <c r="H256" s="2">
        <v>9900</v>
      </c>
      <c r="I256" s="2">
        <v>9900</v>
      </c>
      <c r="J256" s="2">
        <v>4950</v>
      </c>
    </row>
    <row r="257" spans="1:10" s="9" customFormat="1" ht="15" customHeight="1" x14ac:dyDescent="0.2">
      <c r="A257" s="7">
        <v>14</v>
      </c>
      <c r="B257" s="15"/>
      <c r="C257" s="15"/>
      <c r="D257" s="2">
        <v>11926</v>
      </c>
      <c r="E257" s="2" t="s">
        <v>191</v>
      </c>
      <c r="F257" s="2" t="s">
        <v>33</v>
      </c>
      <c r="G257" s="2" t="s">
        <v>35</v>
      </c>
      <c r="H257" s="2">
        <v>88000</v>
      </c>
      <c r="I257" s="2">
        <v>88000</v>
      </c>
      <c r="J257" s="2">
        <v>20000</v>
      </c>
    </row>
    <row r="258" spans="1:10" s="9" customFormat="1" ht="15" customHeight="1" x14ac:dyDescent="0.2">
      <c r="A258" s="7">
        <v>15</v>
      </c>
      <c r="B258" s="15"/>
      <c r="C258" s="15"/>
      <c r="D258" s="2">
        <v>15867</v>
      </c>
      <c r="E258" s="2" t="s">
        <v>192</v>
      </c>
      <c r="F258" s="2" t="s">
        <v>16</v>
      </c>
      <c r="G258" s="2" t="s">
        <v>35</v>
      </c>
      <c r="H258" s="2">
        <v>108000</v>
      </c>
      <c r="I258" s="2">
        <v>108000</v>
      </c>
      <c r="J258" s="2">
        <v>20000</v>
      </c>
    </row>
    <row r="259" spans="1:10" s="9" customFormat="1" ht="15" customHeight="1" x14ac:dyDescent="0.2">
      <c r="A259" s="7">
        <v>16</v>
      </c>
      <c r="B259" s="15"/>
      <c r="C259" s="15"/>
      <c r="D259" s="2">
        <v>11892</v>
      </c>
      <c r="E259" s="2" t="s">
        <v>71</v>
      </c>
      <c r="F259" s="2" t="s">
        <v>16</v>
      </c>
      <c r="G259" s="2" t="s">
        <v>35</v>
      </c>
      <c r="H259" s="2">
        <v>18300</v>
      </c>
      <c r="I259" s="2">
        <v>18300</v>
      </c>
      <c r="J259" s="2">
        <v>9150</v>
      </c>
    </row>
    <row r="260" spans="1:10" s="9" customFormat="1" ht="15" customHeight="1" x14ac:dyDescent="0.2">
      <c r="A260" s="7">
        <v>17</v>
      </c>
      <c r="B260" s="15"/>
      <c r="C260" s="15"/>
      <c r="D260" s="2">
        <v>17793</v>
      </c>
      <c r="E260" s="2" t="s">
        <v>193</v>
      </c>
      <c r="F260" s="2" t="s">
        <v>16</v>
      </c>
      <c r="G260" s="2" t="s">
        <v>35</v>
      </c>
      <c r="H260" s="2">
        <v>9300</v>
      </c>
      <c r="I260" s="2">
        <v>9300</v>
      </c>
      <c r="J260" s="2">
        <v>4650</v>
      </c>
    </row>
    <row r="261" spans="1:10" s="9" customFormat="1" ht="15" customHeight="1" x14ac:dyDescent="0.2">
      <c r="A261" s="7">
        <v>18</v>
      </c>
      <c r="B261" s="15"/>
      <c r="C261" s="15"/>
      <c r="D261" s="2">
        <v>17779</v>
      </c>
      <c r="E261" s="2" t="s">
        <v>194</v>
      </c>
      <c r="F261" s="2" t="s">
        <v>16</v>
      </c>
      <c r="G261" s="2" t="s">
        <v>35</v>
      </c>
      <c r="H261" s="2">
        <v>11100</v>
      </c>
      <c r="I261" s="2">
        <v>11100</v>
      </c>
      <c r="J261" s="2">
        <v>5550</v>
      </c>
    </row>
    <row r="262" spans="1:10" s="9" customFormat="1" ht="15" customHeight="1" x14ac:dyDescent="0.2">
      <c r="A262" s="7">
        <v>19</v>
      </c>
      <c r="B262" s="15"/>
      <c r="C262" s="15"/>
      <c r="D262" s="2">
        <v>17867</v>
      </c>
      <c r="E262" s="2" t="s">
        <v>72</v>
      </c>
      <c r="F262" s="2" t="s">
        <v>17</v>
      </c>
      <c r="G262" s="2" t="s">
        <v>35</v>
      </c>
      <c r="H262" s="2">
        <v>9900</v>
      </c>
      <c r="I262" s="2">
        <v>9900</v>
      </c>
      <c r="J262" s="2">
        <v>4950</v>
      </c>
    </row>
    <row r="263" spans="1:10" s="9" customFormat="1" ht="15" customHeight="1" x14ac:dyDescent="0.2">
      <c r="A263" s="7">
        <v>20</v>
      </c>
      <c r="B263" s="15"/>
      <c r="C263" s="15"/>
      <c r="D263" s="2">
        <v>12383</v>
      </c>
      <c r="E263" s="2" t="s">
        <v>62</v>
      </c>
      <c r="F263" s="2" t="s">
        <v>36</v>
      </c>
      <c r="G263" s="2" t="s">
        <v>35</v>
      </c>
      <c r="H263" s="2">
        <v>54000</v>
      </c>
      <c r="I263" s="2">
        <v>54000</v>
      </c>
      <c r="J263" s="2">
        <v>20000</v>
      </c>
    </row>
    <row r="264" spans="1:10" s="9" customFormat="1" ht="15" customHeight="1" x14ac:dyDescent="0.2">
      <c r="A264" s="7">
        <v>21</v>
      </c>
      <c r="B264" s="15"/>
      <c r="C264" s="15"/>
      <c r="D264" s="2">
        <v>11994</v>
      </c>
      <c r="E264" s="2" t="s">
        <v>76</v>
      </c>
      <c r="F264" s="2" t="s">
        <v>16</v>
      </c>
      <c r="G264" s="2" t="s">
        <v>35</v>
      </c>
      <c r="H264" s="2">
        <v>5550</v>
      </c>
      <c r="I264" s="2">
        <v>5550</v>
      </c>
      <c r="J264" s="2">
        <v>2775</v>
      </c>
    </row>
    <row r="265" spans="1:10" s="9" customFormat="1" ht="15" customHeight="1" x14ac:dyDescent="0.2">
      <c r="A265" s="7">
        <v>22</v>
      </c>
      <c r="B265" s="15"/>
      <c r="C265" s="15"/>
      <c r="D265" s="2">
        <v>12382</v>
      </c>
      <c r="E265" s="2" t="s">
        <v>63</v>
      </c>
      <c r="F265" s="2" t="s">
        <v>14</v>
      </c>
      <c r="G265" s="2" t="s">
        <v>35</v>
      </c>
      <c r="H265" s="2">
        <v>54000</v>
      </c>
      <c r="I265" s="2">
        <v>54000</v>
      </c>
      <c r="J265" s="2">
        <v>20000</v>
      </c>
    </row>
    <row r="266" spans="1:10" s="9" customFormat="1" ht="15" customHeight="1" x14ac:dyDescent="0.2">
      <c r="A266" s="7">
        <v>23</v>
      </c>
      <c r="B266" s="15"/>
      <c r="C266" s="15"/>
      <c r="D266" s="2">
        <v>14429</v>
      </c>
      <c r="E266" s="2" t="s">
        <v>66</v>
      </c>
      <c r="F266" s="2" t="s">
        <v>13</v>
      </c>
      <c r="G266" s="2" t="s">
        <v>35</v>
      </c>
      <c r="H266" s="2">
        <v>40000</v>
      </c>
      <c r="I266" s="2">
        <v>40000</v>
      </c>
      <c r="J266" s="2">
        <v>20000</v>
      </c>
    </row>
    <row r="267" spans="1:10" s="9" customFormat="1" ht="15" customHeight="1" x14ac:dyDescent="0.2">
      <c r="A267" s="7">
        <v>24</v>
      </c>
      <c r="B267" s="15"/>
      <c r="C267" s="15"/>
      <c r="D267" s="2">
        <v>17778</v>
      </c>
      <c r="E267" s="2" t="s">
        <v>61</v>
      </c>
      <c r="F267" s="2" t="s">
        <v>47</v>
      </c>
      <c r="G267" s="2" t="s">
        <v>35</v>
      </c>
      <c r="H267" s="2">
        <v>40000</v>
      </c>
      <c r="I267" s="2">
        <v>40000</v>
      </c>
      <c r="J267" s="2">
        <v>20000</v>
      </c>
    </row>
    <row r="268" spans="1:10" s="9" customFormat="1" ht="15" customHeight="1" x14ac:dyDescent="0.2">
      <c r="A268" s="7">
        <v>25</v>
      </c>
      <c r="B268" s="15"/>
      <c r="C268" s="15"/>
      <c r="D268" s="2">
        <v>17870</v>
      </c>
      <c r="E268" s="2" t="s">
        <v>67</v>
      </c>
      <c r="F268" s="2" t="s">
        <v>13</v>
      </c>
      <c r="G268" s="2" t="s">
        <v>35</v>
      </c>
      <c r="H268" s="2">
        <v>40000</v>
      </c>
      <c r="I268" s="2">
        <v>40000</v>
      </c>
      <c r="J268" s="2">
        <v>20000</v>
      </c>
    </row>
    <row r="269" spans="1:10" s="9" customFormat="1" ht="15" customHeight="1" x14ac:dyDescent="0.2">
      <c r="A269" s="7">
        <v>26</v>
      </c>
      <c r="B269" s="15"/>
      <c r="C269" s="15"/>
      <c r="D269" s="2">
        <v>11887</v>
      </c>
      <c r="E269" s="2" t="s">
        <v>195</v>
      </c>
      <c r="F269" s="2" t="s">
        <v>16</v>
      </c>
      <c r="G269" s="2" t="s">
        <v>35</v>
      </c>
      <c r="H269" s="2">
        <v>12300</v>
      </c>
      <c r="I269" s="2">
        <v>12300</v>
      </c>
      <c r="J269" s="2">
        <v>6150</v>
      </c>
    </row>
    <row r="270" spans="1:10" s="9" customFormat="1" ht="15" customHeight="1" x14ac:dyDescent="0.2">
      <c r="A270" s="7">
        <v>27</v>
      </c>
      <c r="B270" s="15"/>
      <c r="C270" s="15"/>
      <c r="D270" s="2">
        <v>12508</v>
      </c>
      <c r="E270" s="2" t="s">
        <v>64</v>
      </c>
      <c r="F270" s="2" t="s">
        <v>16</v>
      </c>
      <c r="G270" s="2" t="s">
        <v>35</v>
      </c>
      <c r="H270" s="2">
        <v>40000</v>
      </c>
      <c r="I270" s="2">
        <v>40000</v>
      </c>
      <c r="J270" s="2">
        <v>20000</v>
      </c>
    </row>
    <row r="271" spans="1:10" s="9" customFormat="1" ht="15" customHeight="1" x14ac:dyDescent="0.2">
      <c r="A271" s="7">
        <v>28</v>
      </c>
      <c r="B271" s="15"/>
      <c r="C271" s="15"/>
      <c r="D271" s="2">
        <v>13449</v>
      </c>
      <c r="E271" s="2" t="s">
        <v>196</v>
      </c>
      <c r="F271" s="2" t="s">
        <v>32</v>
      </c>
      <c r="G271" s="2" t="s">
        <v>35</v>
      </c>
      <c r="H271" s="2">
        <v>5000</v>
      </c>
      <c r="I271" s="2">
        <v>5000</v>
      </c>
      <c r="J271" s="2">
        <v>2500</v>
      </c>
    </row>
    <row r="272" spans="1:10" s="9" customFormat="1" ht="15" customHeight="1" x14ac:dyDescent="0.2">
      <c r="A272" s="7">
        <v>29</v>
      </c>
      <c r="B272" s="15"/>
      <c r="C272" s="15"/>
      <c r="D272" s="2">
        <v>11934</v>
      </c>
      <c r="E272" s="2" t="s">
        <v>197</v>
      </c>
      <c r="F272" s="2" t="s">
        <v>36</v>
      </c>
      <c r="G272" s="2" t="s">
        <v>35</v>
      </c>
      <c r="H272" s="2">
        <v>9900</v>
      </c>
      <c r="I272" s="2">
        <v>9900</v>
      </c>
      <c r="J272" s="2">
        <v>4950</v>
      </c>
    </row>
    <row r="273" spans="1:10" s="9" customFormat="1" ht="15" customHeight="1" x14ac:dyDescent="0.2">
      <c r="A273" s="7">
        <v>30</v>
      </c>
      <c r="B273" s="15"/>
      <c r="C273" s="15"/>
      <c r="D273" s="2">
        <v>13455</v>
      </c>
      <c r="E273" s="12" t="s">
        <v>198</v>
      </c>
      <c r="F273" s="2" t="s">
        <v>11</v>
      </c>
      <c r="G273" s="2" t="s">
        <v>35</v>
      </c>
      <c r="H273" s="2">
        <v>4300</v>
      </c>
      <c r="I273" s="2">
        <v>4300</v>
      </c>
      <c r="J273" s="2">
        <v>2150</v>
      </c>
    </row>
    <row r="274" spans="1:10" s="9" customFormat="1" ht="15" customHeight="1" x14ac:dyDescent="0.2">
      <c r="A274" s="7">
        <v>31</v>
      </c>
      <c r="B274" s="15"/>
      <c r="C274" s="15"/>
      <c r="D274" s="2">
        <v>14567</v>
      </c>
      <c r="E274" s="2" t="s">
        <v>199</v>
      </c>
      <c r="F274" s="2" t="s">
        <v>36</v>
      </c>
      <c r="G274" s="2" t="s">
        <v>35</v>
      </c>
      <c r="H274" s="2">
        <v>9600</v>
      </c>
      <c r="I274" s="2">
        <v>9600</v>
      </c>
      <c r="J274" s="2">
        <v>4500</v>
      </c>
    </row>
    <row r="275" spans="1:10" s="9" customFormat="1" ht="15" customHeight="1" x14ac:dyDescent="0.2">
      <c r="A275" s="7">
        <v>32</v>
      </c>
      <c r="B275" s="15"/>
      <c r="C275" s="15"/>
      <c r="D275" s="2">
        <v>12507</v>
      </c>
      <c r="E275" s="11" t="s">
        <v>65</v>
      </c>
      <c r="F275" s="2" t="s">
        <v>16</v>
      </c>
      <c r="G275" s="2" t="s">
        <v>35</v>
      </c>
      <c r="H275" s="2">
        <v>40000</v>
      </c>
      <c r="I275" s="2">
        <v>40000</v>
      </c>
      <c r="J275" s="2">
        <v>20000</v>
      </c>
    </row>
    <row r="276" spans="1:10" s="9" customFormat="1" ht="15" customHeight="1" x14ac:dyDescent="0.2">
      <c r="A276" s="7">
        <v>33</v>
      </c>
      <c r="B276" s="15"/>
      <c r="C276" s="15"/>
      <c r="D276" s="2">
        <v>17775</v>
      </c>
      <c r="E276" s="2" t="s">
        <v>200</v>
      </c>
      <c r="F276" s="2" t="s">
        <v>32</v>
      </c>
      <c r="G276" s="2" t="s">
        <v>35</v>
      </c>
      <c r="H276" s="2">
        <v>14700</v>
      </c>
      <c r="I276" s="2">
        <v>14700</v>
      </c>
      <c r="J276" s="2">
        <v>7350</v>
      </c>
    </row>
    <row r="277" spans="1:10" s="9" customFormat="1" ht="15" customHeight="1" x14ac:dyDescent="0.2">
      <c r="A277" s="7">
        <v>34</v>
      </c>
      <c r="B277" s="15"/>
      <c r="C277" s="15"/>
      <c r="D277" s="2">
        <v>12449</v>
      </c>
      <c r="E277" s="2" t="s">
        <v>68</v>
      </c>
      <c r="F277" s="2" t="s">
        <v>32</v>
      </c>
      <c r="G277" s="2" t="s">
        <v>35</v>
      </c>
      <c r="H277" s="2">
        <v>40000</v>
      </c>
      <c r="I277" s="2">
        <v>40000</v>
      </c>
      <c r="J277" s="2">
        <v>20000</v>
      </c>
    </row>
    <row r="278" spans="1:10" s="9" customFormat="1" ht="15" customHeight="1" x14ac:dyDescent="0.2">
      <c r="A278" s="7">
        <v>35</v>
      </c>
      <c r="B278" s="15"/>
      <c r="C278" s="15"/>
      <c r="D278" s="2">
        <v>17776</v>
      </c>
      <c r="E278" s="2" t="s">
        <v>201</v>
      </c>
      <c r="F278" s="2" t="s">
        <v>32</v>
      </c>
      <c r="G278" s="2" t="s">
        <v>35</v>
      </c>
      <c r="H278" s="2">
        <v>12300</v>
      </c>
      <c r="I278" s="2">
        <v>12300</v>
      </c>
      <c r="J278" s="2">
        <v>6150</v>
      </c>
    </row>
    <row r="279" spans="1:10" s="9" customFormat="1" ht="15" customHeight="1" x14ac:dyDescent="0.2">
      <c r="A279" s="7">
        <v>36</v>
      </c>
      <c r="B279" s="15"/>
      <c r="C279" s="15"/>
      <c r="D279" s="2">
        <v>12462</v>
      </c>
      <c r="E279" s="2" t="s">
        <v>202</v>
      </c>
      <c r="F279" s="2" t="s">
        <v>15</v>
      </c>
      <c r="G279" s="2" t="s">
        <v>35</v>
      </c>
      <c r="H279" s="2">
        <v>128000</v>
      </c>
      <c r="I279" s="2">
        <v>128000</v>
      </c>
      <c r="J279" s="2">
        <v>20000</v>
      </c>
    </row>
    <row r="280" spans="1:10" s="9" customFormat="1" ht="15" customHeight="1" x14ac:dyDescent="0.2">
      <c r="A280" s="7">
        <v>37</v>
      </c>
      <c r="B280" s="15"/>
      <c r="C280" s="15"/>
      <c r="D280" s="2">
        <v>14029</v>
      </c>
      <c r="E280" s="2" t="s">
        <v>203</v>
      </c>
      <c r="F280" s="2" t="s">
        <v>11</v>
      </c>
      <c r="G280" s="2" t="s">
        <v>35</v>
      </c>
      <c r="H280" s="2">
        <v>2600</v>
      </c>
      <c r="I280" s="2">
        <v>2600</v>
      </c>
      <c r="J280" s="2">
        <v>1300</v>
      </c>
    </row>
    <row r="281" spans="1:10" s="9" customFormat="1" ht="15" customHeight="1" x14ac:dyDescent="0.2">
      <c r="A281" s="7">
        <v>38</v>
      </c>
      <c r="B281" s="15"/>
      <c r="C281" s="15"/>
      <c r="D281" s="2">
        <v>12521</v>
      </c>
      <c r="E281" s="2" t="s">
        <v>204</v>
      </c>
      <c r="F281" s="2" t="s">
        <v>16</v>
      </c>
      <c r="G281" s="2" t="s">
        <v>35</v>
      </c>
      <c r="H281" s="2">
        <v>80000</v>
      </c>
      <c r="I281" s="2">
        <v>80000</v>
      </c>
      <c r="J281" s="2">
        <v>20000</v>
      </c>
    </row>
    <row r="282" spans="1:10" s="9" customFormat="1" ht="15" customHeight="1" x14ac:dyDescent="0.2">
      <c r="A282" s="7">
        <v>39</v>
      </c>
      <c r="B282" s="15"/>
      <c r="C282" s="15"/>
      <c r="D282" s="2">
        <v>13694</v>
      </c>
      <c r="E282" s="2" t="s">
        <v>205</v>
      </c>
      <c r="F282" s="2" t="s">
        <v>17</v>
      </c>
      <c r="G282" s="2" t="s">
        <v>35</v>
      </c>
      <c r="H282" s="2">
        <v>9900</v>
      </c>
      <c r="I282" s="2">
        <v>9900</v>
      </c>
      <c r="J282" s="2">
        <v>4950</v>
      </c>
    </row>
    <row r="283" spans="1:10" s="9" customFormat="1" ht="15" customHeight="1" x14ac:dyDescent="0.2">
      <c r="A283" s="7">
        <v>40</v>
      </c>
      <c r="B283" s="15"/>
      <c r="C283" s="15"/>
      <c r="D283" s="2">
        <v>12519</v>
      </c>
      <c r="E283" s="2" t="s">
        <v>206</v>
      </c>
      <c r="F283" s="2" t="s">
        <v>32</v>
      </c>
      <c r="G283" s="2" t="s">
        <v>35</v>
      </c>
      <c r="H283" s="2">
        <v>40000</v>
      </c>
      <c r="I283" s="2">
        <v>40000</v>
      </c>
      <c r="J283" s="2">
        <v>20000</v>
      </c>
    </row>
    <row r="284" spans="1:10" s="9" customFormat="1" ht="15" customHeight="1" x14ac:dyDescent="0.2">
      <c r="A284" s="7">
        <v>41</v>
      </c>
      <c r="B284" s="15"/>
      <c r="C284" s="15"/>
      <c r="D284" s="2">
        <v>17777</v>
      </c>
      <c r="E284" s="2" t="s">
        <v>207</v>
      </c>
      <c r="F284" s="2" t="s">
        <v>17</v>
      </c>
      <c r="G284" s="2" t="s">
        <v>35</v>
      </c>
      <c r="H284" s="2">
        <v>9900</v>
      </c>
      <c r="I284" s="2">
        <v>9900</v>
      </c>
      <c r="J284" s="2">
        <v>4950</v>
      </c>
    </row>
    <row r="285" spans="1:10" s="9" customFormat="1" ht="15" customHeight="1" x14ac:dyDescent="0.2">
      <c r="A285" s="7">
        <v>42</v>
      </c>
      <c r="B285" s="15"/>
      <c r="C285" s="15"/>
      <c r="D285" s="2">
        <v>14506</v>
      </c>
      <c r="E285" s="2" t="s">
        <v>208</v>
      </c>
      <c r="F285" s="2" t="s">
        <v>13</v>
      </c>
      <c r="G285" s="2" t="s">
        <v>35</v>
      </c>
      <c r="H285" s="2">
        <v>108000</v>
      </c>
      <c r="I285" s="2">
        <v>108000</v>
      </c>
      <c r="J285" s="2">
        <v>20000</v>
      </c>
    </row>
    <row r="286" spans="1:10" s="9" customFormat="1" ht="15" customHeight="1" x14ac:dyDescent="0.2">
      <c r="A286" s="7">
        <v>43</v>
      </c>
      <c r="B286" s="15"/>
      <c r="C286" s="15"/>
      <c r="D286" s="2">
        <v>17701</v>
      </c>
      <c r="E286" s="2" t="s">
        <v>209</v>
      </c>
      <c r="F286" s="2" t="s">
        <v>16</v>
      </c>
      <c r="G286" s="2" t="s">
        <v>35</v>
      </c>
      <c r="H286" s="2">
        <v>5100</v>
      </c>
      <c r="I286" s="2">
        <v>5100</v>
      </c>
      <c r="J286" s="2">
        <v>2550</v>
      </c>
    </row>
    <row r="287" spans="1:10" s="9" customFormat="1" ht="15" customHeight="1" x14ac:dyDescent="0.2">
      <c r="A287" s="16" t="s">
        <v>18</v>
      </c>
      <c r="B287" s="16"/>
      <c r="C287" s="16"/>
      <c r="D287" s="3" t="s">
        <v>368</v>
      </c>
      <c r="E287" s="6" t="s">
        <v>366</v>
      </c>
      <c r="F287" s="3"/>
      <c r="G287" s="3"/>
      <c r="H287" s="3">
        <f>SUM(H244:H286)</f>
        <v>1235550</v>
      </c>
      <c r="I287" s="3">
        <f t="shared" ref="I287:J287" si="6">SUM(I244:I286)</f>
        <v>1235550</v>
      </c>
      <c r="J287" s="3">
        <f t="shared" si="6"/>
        <v>442925</v>
      </c>
    </row>
    <row r="288" spans="1:10" s="9" customFormat="1" ht="15" customHeight="1" x14ac:dyDescent="0.2">
      <c r="A288" s="7">
        <v>1</v>
      </c>
      <c r="B288" s="15" t="s">
        <v>369</v>
      </c>
      <c r="C288" s="15" t="s">
        <v>22</v>
      </c>
      <c r="D288" s="2">
        <v>17643</v>
      </c>
      <c r="E288" s="2" t="s">
        <v>370</v>
      </c>
      <c r="F288" s="2" t="s">
        <v>16</v>
      </c>
      <c r="G288" s="2" t="s">
        <v>371</v>
      </c>
      <c r="H288" s="2">
        <v>40000</v>
      </c>
      <c r="I288" s="2">
        <v>40000</v>
      </c>
      <c r="J288" s="2">
        <v>20000</v>
      </c>
    </row>
    <row r="289" spans="1:10" s="9" customFormat="1" ht="15" customHeight="1" x14ac:dyDescent="0.2">
      <c r="A289" s="7">
        <v>2</v>
      </c>
      <c r="B289" s="15"/>
      <c r="C289" s="15"/>
      <c r="D289" s="2">
        <v>17880</v>
      </c>
      <c r="E289" s="2" t="s">
        <v>372</v>
      </c>
      <c r="F289" s="2" t="s">
        <v>15</v>
      </c>
      <c r="G289" s="2" t="s">
        <v>60</v>
      </c>
      <c r="H289" s="2">
        <v>41000</v>
      </c>
      <c r="I289" s="2">
        <v>41000</v>
      </c>
      <c r="J289" s="2">
        <v>20000</v>
      </c>
    </row>
    <row r="290" spans="1:10" s="9" customFormat="1" ht="15" customHeight="1" x14ac:dyDescent="0.2">
      <c r="A290" s="7">
        <v>3</v>
      </c>
      <c r="B290" s="15"/>
      <c r="C290" s="15"/>
      <c r="D290" s="2">
        <v>17644</v>
      </c>
      <c r="E290" s="2" t="s">
        <v>373</v>
      </c>
      <c r="F290" s="2" t="s">
        <v>15</v>
      </c>
      <c r="G290" s="2" t="s">
        <v>60</v>
      </c>
      <c r="H290" s="2">
        <v>40100</v>
      </c>
      <c r="I290" s="2">
        <v>40100</v>
      </c>
      <c r="J290" s="2">
        <v>20000</v>
      </c>
    </row>
    <row r="291" spans="1:10" s="9" customFormat="1" ht="15" customHeight="1" x14ac:dyDescent="0.2">
      <c r="A291" s="16" t="s">
        <v>18</v>
      </c>
      <c r="B291" s="16"/>
      <c r="C291" s="16"/>
      <c r="D291" s="3" t="s">
        <v>374</v>
      </c>
      <c r="E291" s="6" t="s">
        <v>375</v>
      </c>
      <c r="F291" s="3"/>
      <c r="G291" s="3"/>
      <c r="H291" s="3">
        <f>SUM(H288:H290)</f>
        <v>121100</v>
      </c>
      <c r="I291" s="3">
        <f t="shared" ref="I291:J291" si="7">SUM(I288:I290)</f>
        <v>121100</v>
      </c>
      <c r="J291" s="3">
        <f t="shared" si="7"/>
        <v>60000</v>
      </c>
    </row>
    <row r="292" spans="1:10" s="9" customFormat="1" ht="15" customHeight="1" x14ac:dyDescent="0.2">
      <c r="A292" s="7">
        <v>1</v>
      </c>
      <c r="B292" s="15" t="s">
        <v>376</v>
      </c>
      <c r="C292" s="15" t="s">
        <v>22</v>
      </c>
      <c r="D292" s="2">
        <v>12373</v>
      </c>
      <c r="E292" s="2" t="s">
        <v>251</v>
      </c>
      <c r="F292" s="2" t="s">
        <v>16</v>
      </c>
      <c r="G292" s="2" t="s">
        <v>31</v>
      </c>
      <c r="H292" s="2">
        <v>39000</v>
      </c>
      <c r="I292" s="2">
        <v>39000</v>
      </c>
      <c r="J292" s="2">
        <v>19500</v>
      </c>
    </row>
    <row r="293" spans="1:10" s="9" customFormat="1" ht="15" customHeight="1" x14ac:dyDescent="0.2">
      <c r="A293" s="7">
        <v>2</v>
      </c>
      <c r="B293" s="15"/>
      <c r="C293" s="15"/>
      <c r="D293" s="2">
        <v>12762</v>
      </c>
      <c r="E293" s="2" t="s">
        <v>252</v>
      </c>
      <c r="F293" s="2" t="s">
        <v>15</v>
      </c>
      <c r="G293" s="2" t="s">
        <v>31</v>
      </c>
      <c r="H293" s="2">
        <v>39000</v>
      </c>
      <c r="I293" s="2">
        <v>39000</v>
      </c>
      <c r="J293" s="2">
        <v>19500</v>
      </c>
    </row>
    <row r="294" spans="1:10" s="9" customFormat="1" ht="15" customHeight="1" x14ac:dyDescent="0.2">
      <c r="A294" s="7">
        <v>3</v>
      </c>
      <c r="B294" s="15"/>
      <c r="C294" s="15"/>
      <c r="D294" s="2">
        <v>12772</v>
      </c>
      <c r="E294" s="2" t="s">
        <v>253</v>
      </c>
      <c r="F294" s="2" t="s">
        <v>17</v>
      </c>
      <c r="G294" s="2" t="s">
        <v>31</v>
      </c>
      <c r="H294" s="2">
        <v>39000</v>
      </c>
      <c r="I294" s="2">
        <v>39000</v>
      </c>
      <c r="J294" s="2">
        <v>19500</v>
      </c>
    </row>
    <row r="295" spans="1:10" s="9" customFormat="1" ht="15" customHeight="1" x14ac:dyDescent="0.2">
      <c r="A295" s="7">
        <v>4</v>
      </c>
      <c r="B295" s="15"/>
      <c r="C295" s="15"/>
      <c r="D295" s="2">
        <v>12433</v>
      </c>
      <c r="E295" s="2" t="s">
        <v>254</v>
      </c>
      <c r="F295" s="2" t="s">
        <v>11</v>
      </c>
      <c r="G295" s="2" t="s">
        <v>31</v>
      </c>
      <c r="H295" s="2">
        <v>39000</v>
      </c>
      <c r="I295" s="2">
        <v>39000</v>
      </c>
      <c r="J295" s="2">
        <v>19500</v>
      </c>
    </row>
    <row r="296" spans="1:10" s="9" customFormat="1" ht="15" customHeight="1" x14ac:dyDescent="0.2">
      <c r="A296" s="7">
        <v>5</v>
      </c>
      <c r="B296" s="15"/>
      <c r="C296" s="15"/>
      <c r="D296" s="2">
        <v>12792</v>
      </c>
      <c r="E296" s="2" t="s">
        <v>255</v>
      </c>
      <c r="F296" s="2" t="s">
        <v>16</v>
      </c>
      <c r="G296" s="2" t="s">
        <v>31</v>
      </c>
      <c r="H296" s="2">
        <v>39000</v>
      </c>
      <c r="I296" s="2">
        <v>39000</v>
      </c>
      <c r="J296" s="2">
        <v>19500</v>
      </c>
    </row>
    <row r="297" spans="1:10" s="9" customFormat="1" ht="15" customHeight="1" x14ac:dyDescent="0.2">
      <c r="A297" s="7">
        <v>6</v>
      </c>
      <c r="B297" s="15"/>
      <c r="C297" s="15"/>
      <c r="D297" s="2">
        <v>12102</v>
      </c>
      <c r="E297" s="2" t="s">
        <v>256</v>
      </c>
      <c r="F297" s="2" t="s">
        <v>16</v>
      </c>
      <c r="G297" s="2" t="s">
        <v>267</v>
      </c>
      <c r="H297" s="2">
        <v>39000</v>
      </c>
      <c r="I297" s="2">
        <v>39000</v>
      </c>
      <c r="J297" s="2">
        <v>19500</v>
      </c>
    </row>
    <row r="298" spans="1:10" s="9" customFormat="1" ht="15" customHeight="1" x14ac:dyDescent="0.2">
      <c r="A298" s="16" t="s">
        <v>18</v>
      </c>
      <c r="B298" s="16"/>
      <c r="C298" s="16"/>
      <c r="D298" s="3" t="s">
        <v>312</v>
      </c>
      <c r="E298" s="6" t="s">
        <v>313</v>
      </c>
      <c r="F298" s="3"/>
      <c r="G298" s="3"/>
      <c r="H298" s="3">
        <f>SUM(H292:H297)</f>
        <v>234000</v>
      </c>
      <c r="I298" s="3">
        <f t="shared" ref="I298:J298" si="8">SUM(I292:I297)</f>
        <v>234000</v>
      </c>
      <c r="J298" s="3">
        <f t="shared" si="8"/>
        <v>117000</v>
      </c>
    </row>
    <row r="299" spans="1:10" s="9" customFormat="1" ht="15" customHeight="1" x14ac:dyDescent="0.2">
      <c r="A299" s="7">
        <v>1</v>
      </c>
      <c r="B299" s="15" t="s">
        <v>377</v>
      </c>
      <c r="C299" s="15" t="s">
        <v>264</v>
      </c>
      <c r="D299" s="2">
        <v>17625</v>
      </c>
      <c r="E299" s="2" t="s">
        <v>378</v>
      </c>
      <c r="F299" s="2" t="s">
        <v>379</v>
      </c>
      <c r="G299" s="2" t="s">
        <v>261</v>
      </c>
      <c r="H299" s="2">
        <v>40000</v>
      </c>
      <c r="I299" s="2">
        <v>40000</v>
      </c>
      <c r="J299" s="2">
        <v>20000</v>
      </c>
    </row>
    <row r="300" spans="1:10" s="9" customFormat="1" ht="15" customHeight="1" x14ac:dyDescent="0.2">
      <c r="A300" s="7">
        <v>2</v>
      </c>
      <c r="B300" s="15"/>
      <c r="C300" s="15"/>
      <c r="D300" s="2">
        <v>13156</v>
      </c>
      <c r="E300" s="2" t="s">
        <v>380</v>
      </c>
      <c r="F300" s="2" t="s">
        <v>348</v>
      </c>
      <c r="G300" s="2" t="s">
        <v>261</v>
      </c>
      <c r="H300" s="2">
        <v>40000</v>
      </c>
      <c r="I300" s="2">
        <v>40000</v>
      </c>
      <c r="J300" s="2">
        <v>20000</v>
      </c>
    </row>
    <row r="301" spans="1:10" s="9" customFormat="1" ht="15" customHeight="1" x14ac:dyDescent="0.2">
      <c r="A301" s="7">
        <v>3</v>
      </c>
      <c r="B301" s="15"/>
      <c r="C301" s="15"/>
      <c r="D301" s="2">
        <v>17903</v>
      </c>
      <c r="E301" s="2" t="s">
        <v>381</v>
      </c>
      <c r="F301" s="2" t="s">
        <v>287</v>
      </c>
      <c r="G301" s="2" t="s">
        <v>261</v>
      </c>
      <c r="H301" s="2">
        <v>40000</v>
      </c>
      <c r="I301" s="2">
        <v>40000</v>
      </c>
      <c r="J301" s="2">
        <v>20000</v>
      </c>
    </row>
    <row r="302" spans="1:10" s="9" customFormat="1" ht="15" customHeight="1" x14ac:dyDescent="0.2">
      <c r="A302" s="7">
        <v>4</v>
      </c>
      <c r="B302" s="15"/>
      <c r="C302" s="15"/>
      <c r="D302" s="2">
        <v>12586</v>
      </c>
      <c r="E302" s="2" t="s">
        <v>382</v>
      </c>
      <c r="F302" s="2" t="s">
        <v>271</v>
      </c>
      <c r="G302" s="2" t="s">
        <v>261</v>
      </c>
      <c r="H302" s="2">
        <v>40000</v>
      </c>
      <c r="I302" s="2">
        <v>40000</v>
      </c>
      <c r="J302" s="2">
        <v>20000</v>
      </c>
    </row>
    <row r="303" spans="1:10" s="9" customFormat="1" ht="15" customHeight="1" x14ac:dyDescent="0.2">
      <c r="A303" s="7">
        <v>5</v>
      </c>
      <c r="B303" s="15"/>
      <c r="C303" s="15"/>
      <c r="D303" s="2">
        <v>13154</v>
      </c>
      <c r="E303" s="2" t="s">
        <v>383</v>
      </c>
      <c r="F303" s="2" t="s">
        <v>269</v>
      </c>
      <c r="G303" s="2" t="s">
        <v>261</v>
      </c>
      <c r="H303" s="2">
        <v>40000</v>
      </c>
      <c r="I303" s="2">
        <v>40000</v>
      </c>
      <c r="J303" s="2">
        <v>20000</v>
      </c>
    </row>
    <row r="304" spans="1:10" s="9" customFormat="1" ht="15" customHeight="1" x14ac:dyDescent="0.2">
      <c r="A304" s="7">
        <v>6</v>
      </c>
      <c r="B304" s="15"/>
      <c r="C304" s="15"/>
      <c r="D304" s="2">
        <v>12583</v>
      </c>
      <c r="E304" s="2" t="s">
        <v>384</v>
      </c>
      <c r="F304" s="2" t="s">
        <v>269</v>
      </c>
      <c r="G304" s="2" t="s">
        <v>261</v>
      </c>
      <c r="H304" s="2">
        <v>40000</v>
      </c>
      <c r="I304" s="2">
        <v>40000</v>
      </c>
      <c r="J304" s="2">
        <v>20000</v>
      </c>
    </row>
    <row r="305" spans="1:10" s="9" customFormat="1" ht="15" customHeight="1" x14ac:dyDescent="0.2">
      <c r="A305" s="7">
        <v>7</v>
      </c>
      <c r="B305" s="15"/>
      <c r="C305" s="15"/>
      <c r="D305" s="2">
        <v>13155</v>
      </c>
      <c r="E305" s="2" t="s">
        <v>385</v>
      </c>
      <c r="F305" s="2" t="s">
        <v>269</v>
      </c>
      <c r="G305" s="2" t="s">
        <v>261</v>
      </c>
      <c r="H305" s="2">
        <v>40000</v>
      </c>
      <c r="I305" s="2">
        <v>40000</v>
      </c>
      <c r="J305" s="2">
        <v>20000</v>
      </c>
    </row>
    <row r="306" spans="1:10" s="9" customFormat="1" ht="15" customHeight="1" x14ac:dyDescent="0.2">
      <c r="A306" s="7">
        <v>8</v>
      </c>
      <c r="B306" s="15"/>
      <c r="C306" s="15"/>
      <c r="D306" s="2">
        <v>12588</v>
      </c>
      <c r="E306" s="2" t="s">
        <v>386</v>
      </c>
      <c r="F306" s="2" t="s">
        <v>278</v>
      </c>
      <c r="G306" s="2" t="s">
        <v>261</v>
      </c>
      <c r="H306" s="2">
        <v>40000</v>
      </c>
      <c r="I306" s="2">
        <v>40000</v>
      </c>
      <c r="J306" s="2">
        <v>20000</v>
      </c>
    </row>
    <row r="307" spans="1:10" s="9" customFormat="1" ht="15" customHeight="1" x14ac:dyDescent="0.2">
      <c r="A307" s="7">
        <v>9</v>
      </c>
      <c r="B307" s="15"/>
      <c r="C307" s="15"/>
      <c r="D307" s="2">
        <v>12587</v>
      </c>
      <c r="E307" s="2" t="s">
        <v>387</v>
      </c>
      <c r="F307" s="2" t="s">
        <v>287</v>
      </c>
      <c r="G307" s="2" t="s">
        <v>261</v>
      </c>
      <c r="H307" s="2">
        <v>40000</v>
      </c>
      <c r="I307" s="2">
        <v>40000</v>
      </c>
      <c r="J307" s="2">
        <v>20000</v>
      </c>
    </row>
    <row r="308" spans="1:10" s="9" customFormat="1" ht="15" customHeight="1" x14ac:dyDescent="0.2">
      <c r="A308" s="16" t="s">
        <v>18</v>
      </c>
      <c r="B308" s="16"/>
      <c r="C308" s="16"/>
      <c r="D308" s="3" t="s">
        <v>388</v>
      </c>
      <c r="E308" s="6" t="s">
        <v>389</v>
      </c>
      <c r="F308" s="3"/>
      <c r="G308" s="3"/>
      <c r="H308" s="3">
        <f>SUM(H299:H307)</f>
        <v>360000</v>
      </c>
      <c r="I308" s="3">
        <f t="shared" ref="I308:J308" si="9">SUM(I299:I307)</f>
        <v>360000</v>
      </c>
      <c r="J308" s="3">
        <f t="shared" si="9"/>
        <v>180000</v>
      </c>
    </row>
    <row r="309" spans="1:10" s="9" customFormat="1" ht="43.5" customHeight="1" x14ac:dyDescent="0.2">
      <c r="A309" s="7">
        <v>1</v>
      </c>
      <c r="B309" s="2" t="s">
        <v>390</v>
      </c>
      <c r="C309" s="2" t="s">
        <v>264</v>
      </c>
      <c r="D309" s="2">
        <v>11982</v>
      </c>
      <c r="E309" s="2" t="s">
        <v>391</v>
      </c>
      <c r="F309" s="2" t="s">
        <v>284</v>
      </c>
      <c r="G309" s="2" t="s">
        <v>392</v>
      </c>
      <c r="H309" s="2">
        <v>43000</v>
      </c>
      <c r="I309" s="2">
        <v>43000</v>
      </c>
      <c r="J309" s="2">
        <v>20000</v>
      </c>
    </row>
    <row r="310" spans="1:10" s="9" customFormat="1" ht="15" customHeight="1" x14ac:dyDescent="0.2">
      <c r="A310" s="16" t="s">
        <v>18</v>
      </c>
      <c r="B310" s="16"/>
      <c r="C310" s="16"/>
      <c r="D310" s="3" t="s">
        <v>393</v>
      </c>
      <c r="E310" s="6" t="s">
        <v>394</v>
      </c>
      <c r="F310" s="3"/>
      <c r="G310" s="3"/>
      <c r="H310" s="3">
        <f>SUM(H309)</f>
        <v>43000</v>
      </c>
      <c r="I310" s="3">
        <f t="shared" ref="I310:J310" si="10">SUM(I309)</f>
        <v>43000</v>
      </c>
      <c r="J310" s="3">
        <f t="shared" si="10"/>
        <v>20000</v>
      </c>
    </row>
    <row r="311" spans="1:10" s="9" customFormat="1" ht="15" customHeight="1" x14ac:dyDescent="0.2">
      <c r="A311" s="7">
        <v>1</v>
      </c>
      <c r="B311" s="15" t="s">
        <v>395</v>
      </c>
      <c r="C311" s="15" t="s">
        <v>264</v>
      </c>
      <c r="D311" s="2">
        <v>12560</v>
      </c>
      <c r="E311" s="2" t="s">
        <v>396</v>
      </c>
      <c r="F311" s="2" t="s">
        <v>11</v>
      </c>
      <c r="G311" s="2" t="s">
        <v>315</v>
      </c>
      <c r="H311" s="2">
        <v>26712</v>
      </c>
      <c r="I311" s="2">
        <v>26712</v>
      </c>
      <c r="J311" s="2">
        <v>13356</v>
      </c>
    </row>
    <row r="312" spans="1:10" s="9" customFormat="1" ht="15" customHeight="1" x14ac:dyDescent="0.2">
      <c r="A312" s="7">
        <v>2</v>
      </c>
      <c r="B312" s="15"/>
      <c r="C312" s="15"/>
      <c r="D312" s="2">
        <v>12429</v>
      </c>
      <c r="E312" s="2" t="s">
        <v>397</v>
      </c>
      <c r="F312" s="2" t="s">
        <v>13</v>
      </c>
      <c r="G312" s="2" t="s">
        <v>12</v>
      </c>
      <c r="H312" s="2">
        <v>54204</v>
      </c>
      <c r="I312" s="2">
        <v>54204</v>
      </c>
      <c r="J312" s="2">
        <v>20000</v>
      </c>
    </row>
    <row r="313" spans="1:10" s="9" customFormat="1" ht="15" customHeight="1" x14ac:dyDescent="0.2">
      <c r="A313" s="7">
        <v>3</v>
      </c>
      <c r="B313" s="15"/>
      <c r="C313" s="15"/>
      <c r="D313" s="2">
        <v>12706</v>
      </c>
      <c r="E313" s="2" t="s">
        <v>398</v>
      </c>
      <c r="F313" s="2" t="s">
        <v>11</v>
      </c>
      <c r="G313" s="2" t="s">
        <v>12</v>
      </c>
      <c r="H313" s="2">
        <v>44480</v>
      </c>
      <c r="I313" s="2">
        <v>44480</v>
      </c>
      <c r="J313" s="2">
        <v>20000</v>
      </c>
    </row>
    <row r="314" spans="1:10" s="9" customFormat="1" ht="15" customHeight="1" x14ac:dyDescent="0.2">
      <c r="A314" s="16" t="s">
        <v>18</v>
      </c>
      <c r="B314" s="16"/>
      <c r="C314" s="16"/>
      <c r="D314" s="3" t="s">
        <v>374</v>
      </c>
      <c r="E314" s="6" t="s">
        <v>375</v>
      </c>
      <c r="F314" s="3"/>
      <c r="G314" s="3"/>
      <c r="H314" s="3">
        <f>SUM(H311:H313)</f>
        <v>125396</v>
      </c>
      <c r="I314" s="3">
        <f t="shared" ref="I314:J314" si="11">SUM(I311:I313)</f>
        <v>125396</v>
      </c>
      <c r="J314" s="3">
        <f t="shared" si="11"/>
        <v>53356</v>
      </c>
    </row>
    <row r="315" spans="1:10" s="9" customFormat="1" ht="22.5" customHeight="1" x14ac:dyDescent="0.2">
      <c r="A315" s="7">
        <v>1</v>
      </c>
      <c r="B315" s="15" t="s">
        <v>399</v>
      </c>
      <c r="C315" s="15" t="s">
        <v>264</v>
      </c>
      <c r="D315" s="2">
        <v>17708</v>
      </c>
      <c r="E315" s="2" t="s">
        <v>400</v>
      </c>
      <c r="F315" s="2" t="s">
        <v>11</v>
      </c>
      <c r="G315" s="2" t="s">
        <v>401</v>
      </c>
      <c r="H315" s="2">
        <v>12000</v>
      </c>
      <c r="I315" s="2">
        <v>12000</v>
      </c>
      <c r="J315" s="2">
        <v>6000</v>
      </c>
    </row>
    <row r="316" spans="1:10" s="9" customFormat="1" ht="22.5" customHeight="1" x14ac:dyDescent="0.2">
      <c r="A316" s="7">
        <v>2</v>
      </c>
      <c r="B316" s="15"/>
      <c r="C316" s="15"/>
      <c r="D316" s="2">
        <v>17707</v>
      </c>
      <c r="E316" s="2" t="s">
        <v>257</v>
      </c>
      <c r="F316" s="2" t="s">
        <v>11</v>
      </c>
      <c r="G316" s="2" t="s">
        <v>97</v>
      </c>
      <c r="H316" s="2">
        <v>20800</v>
      </c>
      <c r="I316" s="2">
        <v>20800</v>
      </c>
      <c r="J316" s="2">
        <v>10400</v>
      </c>
    </row>
    <row r="317" spans="1:10" s="9" customFormat="1" ht="15" customHeight="1" x14ac:dyDescent="0.2">
      <c r="A317" s="16" t="s">
        <v>18</v>
      </c>
      <c r="B317" s="16"/>
      <c r="C317" s="16"/>
      <c r="D317" s="3" t="s">
        <v>402</v>
      </c>
      <c r="E317" s="6" t="s">
        <v>434</v>
      </c>
      <c r="F317" s="3"/>
      <c r="G317" s="3"/>
      <c r="H317" s="3">
        <f>SUM(H315:H316)</f>
        <v>32800</v>
      </c>
      <c r="I317" s="3">
        <f t="shared" ref="I317:J317" si="12">SUM(I315:I316)</f>
        <v>32800</v>
      </c>
      <c r="J317" s="3">
        <f t="shared" si="12"/>
        <v>16400</v>
      </c>
    </row>
    <row r="318" spans="1:10" s="9" customFormat="1" ht="30.75" customHeight="1" x14ac:dyDescent="0.2">
      <c r="A318" s="7">
        <v>1</v>
      </c>
      <c r="B318" s="2" t="s">
        <v>258</v>
      </c>
      <c r="C318" s="2" t="s">
        <v>79</v>
      </c>
      <c r="D318" s="2">
        <v>17746</v>
      </c>
      <c r="E318" s="2" t="s">
        <v>404</v>
      </c>
      <c r="F318" s="2" t="s">
        <v>159</v>
      </c>
      <c r="G318" s="2" t="s">
        <v>405</v>
      </c>
      <c r="H318" s="2">
        <v>42000</v>
      </c>
      <c r="I318" s="2">
        <v>42000</v>
      </c>
      <c r="J318" s="2">
        <v>20000</v>
      </c>
    </row>
    <row r="319" spans="1:10" s="9" customFormat="1" ht="15" customHeight="1" x14ac:dyDescent="0.2">
      <c r="A319" s="16" t="s">
        <v>18</v>
      </c>
      <c r="B319" s="16"/>
      <c r="C319" s="16"/>
      <c r="D319" s="3" t="s">
        <v>81</v>
      </c>
      <c r="E319" s="3" t="s">
        <v>82</v>
      </c>
      <c r="F319" s="3"/>
      <c r="G319" s="3"/>
      <c r="H319" s="3">
        <f>SUM(H318)</f>
        <v>42000</v>
      </c>
      <c r="I319" s="3">
        <f t="shared" ref="I319:J319" si="13">SUM(I318)</f>
        <v>42000</v>
      </c>
      <c r="J319" s="3">
        <f t="shared" si="13"/>
        <v>20000</v>
      </c>
    </row>
    <row r="320" spans="1:10" s="9" customFormat="1" ht="45" customHeight="1" x14ac:dyDescent="0.2">
      <c r="A320" s="4">
        <v>1</v>
      </c>
      <c r="B320" s="2" t="s">
        <v>80</v>
      </c>
      <c r="C320" s="2" t="s">
        <v>79</v>
      </c>
      <c r="D320" s="2">
        <v>17426</v>
      </c>
      <c r="E320" s="2" t="s">
        <v>406</v>
      </c>
      <c r="F320" s="2" t="s">
        <v>13</v>
      </c>
      <c r="G320" s="2" t="s">
        <v>31</v>
      </c>
      <c r="H320" s="2">
        <v>40050</v>
      </c>
      <c r="I320" s="2">
        <v>40050</v>
      </c>
      <c r="J320" s="2">
        <v>20000</v>
      </c>
    </row>
    <row r="321" spans="1:10" s="9" customFormat="1" ht="15" customHeight="1" x14ac:dyDescent="0.2">
      <c r="A321" s="16" t="s">
        <v>18</v>
      </c>
      <c r="B321" s="16"/>
      <c r="C321" s="16"/>
      <c r="D321" s="3" t="s">
        <v>393</v>
      </c>
      <c r="E321" s="3" t="s">
        <v>394</v>
      </c>
      <c r="F321" s="3"/>
      <c r="G321" s="3"/>
      <c r="H321" s="3">
        <f>SUM(H320)</f>
        <v>40050</v>
      </c>
      <c r="I321" s="3">
        <f t="shared" ref="I321" si="14">SUM(I320)</f>
        <v>40050</v>
      </c>
      <c r="J321" s="3">
        <f t="shared" ref="J321" si="15">SUM(J320)</f>
        <v>20000</v>
      </c>
    </row>
    <row r="322" spans="1:10" s="9" customFormat="1" ht="43.5" customHeight="1" x14ac:dyDescent="0.2">
      <c r="A322" s="4">
        <v>1</v>
      </c>
      <c r="B322" s="2" t="s">
        <v>407</v>
      </c>
      <c r="C322" s="2" t="s">
        <v>264</v>
      </c>
      <c r="D322" s="2">
        <v>12875</v>
      </c>
      <c r="E322" s="2" t="s">
        <v>408</v>
      </c>
      <c r="F322" s="2" t="s">
        <v>15</v>
      </c>
      <c r="G322" s="2" t="s">
        <v>12</v>
      </c>
      <c r="H322" s="2">
        <v>8460</v>
      </c>
      <c r="I322" s="2">
        <v>8460</v>
      </c>
      <c r="J322" s="2">
        <v>4230</v>
      </c>
    </row>
    <row r="323" spans="1:10" s="9" customFormat="1" ht="15" customHeight="1" x14ac:dyDescent="0.2">
      <c r="A323" s="16" t="s">
        <v>18</v>
      </c>
      <c r="B323" s="16"/>
      <c r="C323" s="16"/>
      <c r="D323" s="3" t="s">
        <v>393</v>
      </c>
      <c r="E323" s="6" t="s">
        <v>394</v>
      </c>
      <c r="F323" s="3"/>
      <c r="G323" s="3"/>
      <c r="H323" s="3">
        <f>SUM(H322)</f>
        <v>8460</v>
      </c>
      <c r="I323" s="3">
        <f t="shared" ref="I323:J323" si="16">SUM(I322)</f>
        <v>8460</v>
      </c>
      <c r="J323" s="3">
        <f t="shared" si="16"/>
        <v>4230</v>
      </c>
    </row>
    <row r="324" spans="1:10" s="9" customFormat="1" ht="48.75" customHeight="1" x14ac:dyDescent="0.2">
      <c r="A324" s="4">
        <v>1</v>
      </c>
      <c r="B324" s="2" t="s">
        <v>409</v>
      </c>
      <c r="C324" s="2" t="s">
        <v>264</v>
      </c>
      <c r="D324" s="2">
        <v>14658</v>
      </c>
      <c r="E324" s="2" t="s">
        <v>410</v>
      </c>
      <c r="F324" s="2" t="s">
        <v>11</v>
      </c>
      <c r="G324" s="2" t="s">
        <v>267</v>
      </c>
      <c r="H324" s="2">
        <v>42000</v>
      </c>
      <c r="I324" s="2">
        <v>42000</v>
      </c>
      <c r="J324" s="2">
        <v>20000</v>
      </c>
    </row>
    <row r="325" spans="1:10" s="9" customFormat="1" ht="15" customHeight="1" x14ac:dyDescent="0.2">
      <c r="A325" s="16" t="s">
        <v>18</v>
      </c>
      <c r="B325" s="16"/>
      <c r="C325" s="16"/>
      <c r="D325" s="3" t="s">
        <v>393</v>
      </c>
      <c r="E325" s="6" t="s">
        <v>394</v>
      </c>
      <c r="F325" s="3"/>
      <c r="G325" s="3"/>
      <c r="H325" s="3">
        <f>SUM(H324)</f>
        <v>42000</v>
      </c>
      <c r="I325" s="3">
        <f t="shared" ref="I325" si="17">SUM(I324)</f>
        <v>42000</v>
      </c>
      <c r="J325" s="3">
        <f t="shared" ref="J325" si="18">SUM(J324)</f>
        <v>20000</v>
      </c>
    </row>
    <row r="326" spans="1:10" s="9" customFormat="1" ht="44.25" customHeight="1" x14ac:dyDescent="0.2">
      <c r="A326" s="4">
        <v>1</v>
      </c>
      <c r="B326" s="2" t="s">
        <v>411</v>
      </c>
      <c r="C326" s="2" t="s">
        <v>264</v>
      </c>
      <c r="D326" s="2">
        <v>12598</v>
      </c>
      <c r="E326" s="2" t="s">
        <v>408</v>
      </c>
      <c r="F326" s="2" t="s">
        <v>15</v>
      </c>
      <c r="G326" s="2" t="s">
        <v>12</v>
      </c>
      <c r="H326" s="2">
        <v>7200</v>
      </c>
      <c r="I326" s="2">
        <v>7200</v>
      </c>
      <c r="J326" s="2">
        <v>3600</v>
      </c>
    </row>
    <row r="327" spans="1:10" s="9" customFormat="1" ht="15" customHeight="1" x14ac:dyDescent="0.2">
      <c r="A327" s="16" t="s">
        <v>18</v>
      </c>
      <c r="B327" s="16"/>
      <c r="C327" s="16"/>
      <c r="D327" s="3" t="s">
        <v>393</v>
      </c>
      <c r="E327" s="6" t="s">
        <v>394</v>
      </c>
      <c r="F327" s="3"/>
      <c r="G327" s="3"/>
      <c r="H327" s="3">
        <f>SUM(H326)</f>
        <v>7200</v>
      </c>
      <c r="I327" s="3">
        <f t="shared" ref="I327" si="19">SUM(I326)</f>
        <v>7200</v>
      </c>
      <c r="J327" s="3">
        <f t="shared" ref="J327" si="20">SUM(J326)</f>
        <v>3600</v>
      </c>
    </row>
    <row r="328" spans="1:10" s="9" customFormat="1" ht="36.75" customHeight="1" x14ac:dyDescent="0.2">
      <c r="A328" s="5">
        <v>1</v>
      </c>
      <c r="B328" s="2" t="s">
        <v>412</v>
      </c>
      <c r="C328" s="2" t="s">
        <v>264</v>
      </c>
      <c r="D328" s="2">
        <v>17933</v>
      </c>
      <c r="E328" s="2" t="s">
        <v>413</v>
      </c>
      <c r="F328" s="2" t="s">
        <v>13</v>
      </c>
      <c r="G328" s="2" t="s">
        <v>97</v>
      </c>
      <c r="H328" s="2">
        <v>40700</v>
      </c>
      <c r="I328" s="2">
        <v>40700</v>
      </c>
      <c r="J328" s="2">
        <v>20000</v>
      </c>
    </row>
    <row r="329" spans="1:10" s="9" customFormat="1" ht="15" customHeight="1" x14ac:dyDescent="0.2">
      <c r="A329" s="16" t="s">
        <v>18</v>
      </c>
      <c r="B329" s="16"/>
      <c r="C329" s="16"/>
      <c r="D329" s="3" t="s">
        <v>393</v>
      </c>
      <c r="E329" s="6" t="s">
        <v>394</v>
      </c>
      <c r="F329" s="3"/>
      <c r="G329" s="3"/>
      <c r="H329" s="3">
        <f>SUM(H328)</f>
        <v>40700</v>
      </c>
      <c r="I329" s="3">
        <f t="shared" ref="I329" si="21">SUM(I328)</f>
        <v>40700</v>
      </c>
      <c r="J329" s="3">
        <f t="shared" ref="J329" si="22">SUM(J328)</f>
        <v>20000</v>
      </c>
    </row>
    <row r="330" spans="1:10" s="9" customFormat="1" ht="15" customHeight="1" x14ac:dyDescent="0.2">
      <c r="A330" s="5">
        <v>1</v>
      </c>
      <c r="B330" s="15" t="s">
        <v>414</v>
      </c>
      <c r="C330" s="15" t="s">
        <v>264</v>
      </c>
      <c r="D330" s="2">
        <v>12754</v>
      </c>
      <c r="E330" s="2" t="s">
        <v>59</v>
      </c>
      <c r="F330" s="2" t="s">
        <v>14</v>
      </c>
      <c r="G330" s="2" t="s">
        <v>12</v>
      </c>
      <c r="H330" s="2">
        <v>40000</v>
      </c>
      <c r="I330" s="2">
        <v>40000</v>
      </c>
      <c r="J330" s="2">
        <v>20000</v>
      </c>
    </row>
    <row r="331" spans="1:10" s="9" customFormat="1" ht="15" customHeight="1" x14ac:dyDescent="0.2">
      <c r="A331" s="5">
        <v>2</v>
      </c>
      <c r="B331" s="15"/>
      <c r="C331" s="15"/>
      <c r="D331" s="2">
        <v>11865</v>
      </c>
      <c r="E331" s="2" t="s">
        <v>155</v>
      </c>
      <c r="F331" s="2" t="s">
        <v>14</v>
      </c>
      <c r="G331" s="2" t="s">
        <v>12</v>
      </c>
      <c r="H331" s="2">
        <v>4500</v>
      </c>
      <c r="I331" s="2">
        <v>3500</v>
      </c>
      <c r="J331" s="2">
        <v>1000</v>
      </c>
    </row>
    <row r="332" spans="1:10" s="9" customFormat="1" ht="15" customHeight="1" x14ac:dyDescent="0.2">
      <c r="A332" s="5">
        <v>3</v>
      </c>
      <c r="B332" s="15"/>
      <c r="C332" s="15"/>
      <c r="D332" s="2">
        <v>11515</v>
      </c>
      <c r="E332" s="2" t="s">
        <v>156</v>
      </c>
      <c r="F332" s="2" t="s">
        <v>14</v>
      </c>
      <c r="G332" s="2" t="s">
        <v>12</v>
      </c>
      <c r="H332" s="2">
        <v>40000</v>
      </c>
      <c r="I332" s="2">
        <v>40000</v>
      </c>
      <c r="J332" s="2">
        <v>20000</v>
      </c>
    </row>
    <row r="333" spans="1:10" s="9" customFormat="1" ht="15" customHeight="1" x14ac:dyDescent="0.2">
      <c r="A333" s="5">
        <v>4</v>
      </c>
      <c r="B333" s="15"/>
      <c r="C333" s="15"/>
      <c r="D333" s="2">
        <v>17339</v>
      </c>
      <c r="E333" s="2" t="s">
        <v>157</v>
      </c>
      <c r="F333" s="2" t="s">
        <v>14</v>
      </c>
      <c r="G333" s="2" t="s">
        <v>12</v>
      </c>
      <c r="H333" s="2">
        <v>44430</v>
      </c>
      <c r="I333" s="2">
        <v>40000</v>
      </c>
      <c r="J333" s="2">
        <v>20000</v>
      </c>
    </row>
    <row r="334" spans="1:10" s="9" customFormat="1" ht="15" customHeight="1" x14ac:dyDescent="0.2">
      <c r="A334" s="16" t="s">
        <v>18</v>
      </c>
      <c r="B334" s="16"/>
      <c r="C334" s="16"/>
      <c r="D334" s="3" t="s">
        <v>415</v>
      </c>
      <c r="E334" s="6" t="s">
        <v>416</v>
      </c>
      <c r="F334" s="3"/>
      <c r="G334" s="3"/>
      <c r="H334" s="3">
        <f>SUM(H330:H333)</f>
        <v>128930</v>
      </c>
      <c r="I334" s="3">
        <f t="shared" ref="I334:J334" si="23">SUM(I330:I333)</f>
        <v>123500</v>
      </c>
      <c r="J334" s="3">
        <f t="shared" si="23"/>
        <v>61000</v>
      </c>
    </row>
    <row r="335" spans="1:10" s="9" customFormat="1" ht="15" customHeight="1" x14ac:dyDescent="0.2">
      <c r="A335" s="5">
        <v>1</v>
      </c>
      <c r="B335" s="15" t="s">
        <v>417</v>
      </c>
      <c r="C335" s="15" t="s">
        <v>264</v>
      </c>
      <c r="D335" s="2">
        <v>11527</v>
      </c>
      <c r="E335" s="2" t="s">
        <v>418</v>
      </c>
      <c r="F335" s="2" t="s">
        <v>17</v>
      </c>
      <c r="G335" s="2" t="s">
        <v>315</v>
      </c>
      <c r="H335" s="2">
        <v>16416</v>
      </c>
      <c r="I335" s="2">
        <v>16416</v>
      </c>
      <c r="J335" s="2">
        <v>8208</v>
      </c>
    </row>
    <row r="336" spans="1:10" s="9" customFormat="1" ht="15" customHeight="1" x14ac:dyDescent="0.2">
      <c r="A336" s="5">
        <v>2</v>
      </c>
      <c r="B336" s="15"/>
      <c r="C336" s="15"/>
      <c r="D336" s="2">
        <v>12585</v>
      </c>
      <c r="E336" s="2" t="s">
        <v>158</v>
      </c>
      <c r="F336" s="2" t="s">
        <v>17</v>
      </c>
      <c r="G336" s="2" t="s">
        <v>12</v>
      </c>
      <c r="H336" s="2">
        <v>40005</v>
      </c>
      <c r="I336" s="2">
        <v>40005</v>
      </c>
      <c r="J336" s="2">
        <v>11792</v>
      </c>
    </row>
    <row r="337" spans="1:10" s="9" customFormat="1" ht="15" customHeight="1" x14ac:dyDescent="0.2">
      <c r="A337" s="16" t="s">
        <v>18</v>
      </c>
      <c r="B337" s="16"/>
      <c r="C337" s="16"/>
      <c r="D337" s="3" t="s">
        <v>402</v>
      </c>
      <c r="E337" s="6" t="s">
        <v>82</v>
      </c>
      <c r="F337" s="3"/>
      <c r="G337" s="3"/>
      <c r="H337" s="3">
        <f>SUM(H335:H336)</f>
        <v>56421</v>
      </c>
      <c r="I337" s="3">
        <f t="shared" ref="I337" si="24">SUM(I335:I336)</f>
        <v>56421</v>
      </c>
      <c r="J337" s="3">
        <f t="shared" ref="J337" si="25">SUM(J335:J336)</f>
        <v>20000</v>
      </c>
    </row>
    <row r="338" spans="1:10" s="9" customFormat="1" ht="25.5" customHeight="1" x14ac:dyDescent="0.2">
      <c r="A338" s="5">
        <v>1</v>
      </c>
      <c r="B338" s="15" t="s">
        <v>419</v>
      </c>
      <c r="C338" s="15" t="s">
        <v>264</v>
      </c>
      <c r="D338" s="2">
        <v>17866</v>
      </c>
      <c r="E338" s="2" t="s">
        <v>420</v>
      </c>
      <c r="F338" s="2" t="s">
        <v>16</v>
      </c>
      <c r="G338" s="2" t="s">
        <v>267</v>
      </c>
      <c r="H338" s="2">
        <v>40000</v>
      </c>
      <c r="I338" s="2">
        <v>40000</v>
      </c>
      <c r="J338" s="2">
        <v>20000</v>
      </c>
    </row>
    <row r="339" spans="1:10" s="9" customFormat="1" ht="25.5" customHeight="1" x14ac:dyDescent="0.2">
      <c r="A339" s="5">
        <v>2</v>
      </c>
      <c r="B339" s="15"/>
      <c r="C339" s="15"/>
      <c r="D339" s="2">
        <v>12532</v>
      </c>
      <c r="E339" s="2" t="s">
        <v>421</v>
      </c>
      <c r="F339" s="2" t="s">
        <v>33</v>
      </c>
      <c r="G339" s="2" t="s">
        <v>31</v>
      </c>
      <c r="H339" s="2">
        <v>29000</v>
      </c>
      <c r="I339" s="2">
        <v>29000</v>
      </c>
      <c r="J339" s="2">
        <v>14500</v>
      </c>
    </row>
    <row r="340" spans="1:10" s="9" customFormat="1" ht="15" customHeight="1" x14ac:dyDescent="0.2">
      <c r="A340" s="16" t="s">
        <v>18</v>
      </c>
      <c r="B340" s="16"/>
      <c r="C340" s="16"/>
      <c r="D340" s="3" t="s">
        <v>402</v>
      </c>
      <c r="E340" s="6" t="s">
        <v>403</v>
      </c>
      <c r="F340" s="3"/>
      <c r="G340" s="3"/>
      <c r="H340" s="3">
        <f>SUM(H338:H339)</f>
        <v>69000</v>
      </c>
      <c r="I340" s="3">
        <f t="shared" ref="I340:J340" si="26">SUM(I338:I339)</f>
        <v>69000</v>
      </c>
      <c r="J340" s="3">
        <f t="shared" si="26"/>
        <v>34500</v>
      </c>
    </row>
    <row r="341" spans="1:10" s="9" customFormat="1" ht="15" customHeight="1" x14ac:dyDescent="0.2">
      <c r="A341" s="7">
        <v>1</v>
      </c>
      <c r="B341" s="15" t="s">
        <v>422</v>
      </c>
      <c r="C341" s="15" t="s">
        <v>423</v>
      </c>
      <c r="D341" s="2">
        <v>12540</v>
      </c>
      <c r="E341" s="2" t="s">
        <v>424</v>
      </c>
      <c r="F341" s="2" t="s">
        <v>16</v>
      </c>
      <c r="G341" s="2" t="s">
        <v>392</v>
      </c>
      <c r="H341" s="2">
        <v>40000</v>
      </c>
      <c r="I341" s="2">
        <v>40000</v>
      </c>
      <c r="J341" s="2">
        <v>20000</v>
      </c>
    </row>
    <row r="342" spans="1:10" s="9" customFormat="1" ht="15" customHeight="1" x14ac:dyDescent="0.2">
      <c r="A342" s="7">
        <v>2</v>
      </c>
      <c r="B342" s="15"/>
      <c r="C342" s="15"/>
      <c r="D342" s="2">
        <v>17854</v>
      </c>
      <c r="E342" s="2" t="s">
        <v>217</v>
      </c>
      <c r="F342" s="2" t="s">
        <v>16</v>
      </c>
      <c r="G342" s="2" t="s">
        <v>56</v>
      </c>
      <c r="H342" s="2">
        <v>50000</v>
      </c>
      <c r="I342" s="2">
        <v>50000</v>
      </c>
      <c r="J342" s="2">
        <v>20000</v>
      </c>
    </row>
    <row r="343" spans="1:10" s="9" customFormat="1" ht="15" customHeight="1" x14ac:dyDescent="0.2">
      <c r="A343" s="7">
        <v>3</v>
      </c>
      <c r="B343" s="15"/>
      <c r="C343" s="15"/>
      <c r="D343" s="2">
        <v>18631</v>
      </c>
      <c r="E343" s="2" t="s">
        <v>218</v>
      </c>
      <c r="F343" s="2" t="s">
        <v>17</v>
      </c>
      <c r="G343" s="2" t="s">
        <v>23</v>
      </c>
      <c r="H343" s="2">
        <v>40000</v>
      </c>
      <c r="I343" s="2">
        <v>40000</v>
      </c>
      <c r="J343" s="2">
        <v>20000</v>
      </c>
    </row>
    <row r="344" spans="1:10" s="9" customFormat="1" ht="15" customHeight="1" x14ac:dyDescent="0.2">
      <c r="A344" s="7">
        <v>4</v>
      </c>
      <c r="B344" s="15"/>
      <c r="C344" s="15"/>
      <c r="D344" s="2">
        <v>12546</v>
      </c>
      <c r="E344" s="2" t="s">
        <v>219</v>
      </c>
      <c r="F344" s="2" t="s">
        <v>15</v>
      </c>
      <c r="G344" s="2" t="s">
        <v>23</v>
      </c>
      <c r="H344" s="2">
        <v>41000</v>
      </c>
      <c r="I344" s="2">
        <v>41000</v>
      </c>
      <c r="J344" s="2">
        <v>20000</v>
      </c>
    </row>
    <row r="345" spans="1:10" s="9" customFormat="1" ht="15" customHeight="1" x14ac:dyDescent="0.2">
      <c r="A345" s="7">
        <v>5</v>
      </c>
      <c r="B345" s="15"/>
      <c r="C345" s="15"/>
      <c r="D345" s="2">
        <v>12662</v>
      </c>
      <c r="E345" s="2" t="s">
        <v>220</v>
      </c>
      <c r="F345" s="2" t="s">
        <v>16</v>
      </c>
      <c r="G345" s="2" t="s">
        <v>23</v>
      </c>
      <c r="H345" s="2">
        <v>40000</v>
      </c>
      <c r="I345" s="2">
        <v>40000</v>
      </c>
      <c r="J345" s="2">
        <v>20000</v>
      </c>
    </row>
    <row r="346" spans="1:10" s="9" customFormat="1" ht="15" customHeight="1" x14ac:dyDescent="0.2">
      <c r="A346" s="7">
        <v>6</v>
      </c>
      <c r="B346" s="15"/>
      <c r="C346" s="15"/>
      <c r="D346" s="2">
        <v>12538</v>
      </c>
      <c r="E346" s="2" t="s">
        <v>221</v>
      </c>
      <c r="F346" s="2" t="s">
        <v>14</v>
      </c>
      <c r="G346" s="2" t="s">
        <v>23</v>
      </c>
      <c r="H346" s="2">
        <v>42000</v>
      </c>
      <c r="I346" s="2">
        <v>42000</v>
      </c>
      <c r="J346" s="2">
        <v>20000</v>
      </c>
    </row>
    <row r="347" spans="1:10" s="9" customFormat="1" ht="15" customHeight="1" x14ac:dyDescent="0.2">
      <c r="A347" s="7">
        <v>7</v>
      </c>
      <c r="B347" s="15"/>
      <c r="C347" s="15"/>
      <c r="D347" s="2">
        <v>12548</v>
      </c>
      <c r="E347" s="2" t="s">
        <v>222</v>
      </c>
      <c r="F347" s="2" t="s">
        <v>16</v>
      </c>
      <c r="G347" s="2" t="s">
        <v>23</v>
      </c>
      <c r="H347" s="2">
        <v>40000</v>
      </c>
      <c r="I347" s="2">
        <v>40000</v>
      </c>
      <c r="J347" s="2">
        <v>20000</v>
      </c>
    </row>
    <row r="348" spans="1:10" s="9" customFormat="1" ht="15" customHeight="1" x14ac:dyDescent="0.2">
      <c r="A348" s="7">
        <v>8</v>
      </c>
      <c r="B348" s="15"/>
      <c r="C348" s="15"/>
      <c r="D348" s="2">
        <v>12661</v>
      </c>
      <c r="E348" s="2" t="s">
        <v>223</v>
      </c>
      <c r="F348" s="2" t="s">
        <v>16</v>
      </c>
      <c r="G348" s="2" t="s">
        <v>23</v>
      </c>
      <c r="H348" s="2">
        <v>40800</v>
      </c>
      <c r="I348" s="2">
        <v>40800</v>
      </c>
      <c r="J348" s="2">
        <v>20000</v>
      </c>
    </row>
    <row r="349" spans="1:10" s="9" customFormat="1" ht="15" customHeight="1" x14ac:dyDescent="0.2">
      <c r="A349" s="7">
        <v>9</v>
      </c>
      <c r="B349" s="15"/>
      <c r="C349" s="15"/>
      <c r="D349" s="2">
        <v>12488</v>
      </c>
      <c r="E349" s="2" t="s">
        <v>224</v>
      </c>
      <c r="F349" s="2" t="s">
        <v>16</v>
      </c>
      <c r="G349" s="2" t="s">
        <v>23</v>
      </c>
      <c r="H349" s="2">
        <v>40000</v>
      </c>
      <c r="I349" s="2">
        <v>40000</v>
      </c>
      <c r="J349" s="2">
        <v>20000</v>
      </c>
    </row>
    <row r="350" spans="1:10" s="9" customFormat="1" ht="15" customHeight="1" x14ac:dyDescent="0.2">
      <c r="A350" s="7">
        <v>10</v>
      </c>
      <c r="B350" s="15"/>
      <c r="C350" s="15"/>
      <c r="D350" s="2">
        <v>17878</v>
      </c>
      <c r="E350" s="2" t="s">
        <v>225</v>
      </c>
      <c r="F350" s="2" t="s">
        <v>15</v>
      </c>
      <c r="G350" s="2" t="s">
        <v>23</v>
      </c>
      <c r="H350" s="2">
        <v>15000</v>
      </c>
      <c r="I350" s="2">
        <v>15000</v>
      </c>
      <c r="J350" s="2">
        <v>7500</v>
      </c>
    </row>
    <row r="351" spans="1:10" s="9" customFormat="1" ht="15" customHeight="1" x14ac:dyDescent="0.2">
      <c r="A351" s="7">
        <v>11</v>
      </c>
      <c r="B351" s="15"/>
      <c r="C351" s="15"/>
      <c r="D351" s="2">
        <v>17610</v>
      </c>
      <c r="E351" s="2" t="s">
        <v>225</v>
      </c>
      <c r="F351" s="2" t="s">
        <v>15</v>
      </c>
      <c r="G351" s="2" t="s">
        <v>23</v>
      </c>
      <c r="H351" s="2">
        <v>15000</v>
      </c>
      <c r="I351" s="2">
        <v>15000</v>
      </c>
      <c r="J351" s="2">
        <v>7500</v>
      </c>
    </row>
    <row r="352" spans="1:10" s="9" customFormat="1" ht="15" customHeight="1" x14ac:dyDescent="0.2">
      <c r="A352" s="7">
        <v>12</v>
      </c>
      <c r="B352" s="15"/>
      <c r="C352" s="15"/>
      <c r="D352" s="2">
        <v>17879</v>
      </c>
      <c r="E352" s="2" t="s">
        <v>225</v>
      </c>
      <c r="F352" s="2" t="s">
        <v>15</v>
      </c>
      <c r="G352" s="2" t="s">
        <v>12</v>
      </c>
      <c r="H352" s="2">
        <v>10000</v>
      </c>
      <c r="I352" s="2">
        <v>10000</v>
      </c>
      <c r="J352" s="2">
        <v>5000</v>
      </c>
    </row>
    <row r="353" spans="1:10" s="9" customFormat="1" ht="15" customHeight="1" x14ac:dyDescent="0.2">
      <c r="A353" s="7">
        <v>13</v>
      </c>
      <c r="B353" s="15"/>
      <c r="C353" s="15"/>
      <c r="D353" s="2">
        <v>12692</v>
      </c>
      <c r="E353" s="2" t="s">
        <v>226</v>
      </c>
      <c r="F353" s="2" t="s">
        <v>16</v>
      </c>
      <c r="G353" s="2" t="s">
        <v>23</v>
      </c>
      <c r="H353" s="2">
        <v>40300</v>
      </c>
      <c r="I353" s="2">
        <v>40300</v>
      </c>
      <c r="J353" s="2">
        <v>20000</v>
      </c>
    </row>
    <row r="354" spans="1:10" s="9" customFormat="1" ht="15" customHeight="1" x14ac:dyDescent="0.2">
      <c r="A354" s="7">
        <v>14</v>
      </c>
      <c r="B354" s="15"/>
      <c r="C354" s="15"/>
      <c r="D354" s="2">
        <v>12691</v>
      </c>
      <c r="E354" s="2" t="s">
        <v>227</v>
      </c>
      <c r="F354" s="2" t="s">
        <v>16</v>
      </c>
      <c r="G354" s="2" t="s">
        <v>23</v>
      </c>
      <c r="H354" s="2">
        <v>40200</v>
      </c>
      <c r="I354" s="2">
        <v>40200</v>
      </c>
      <c r="J354" s="2">
        <v>20000</v>
      </c>
    </row>
    <row r="355" spans="1:10" s="9" customFormat="1" ht="15" customHeight="1" x14ac:dyDescent="0.2">
      <c r="A355" s="7">
        <v>15</v>
      </c>
      <c r="B355" s="15"/>
      <c r="C355" s="15"/>
      <c r="D355" s="2">
        <v>12690</v>
      </c>
      <c r="E355" s="2" t="s">
        <v>228</v>
      </c>
      <c r="F355" s="2" t="s">
        <v>16</v>
      </c>
      <c r="G355" s="2" t="s">
        <v>23</v>
      </c>
      <c r="H355" s="2">
        <v>40200</v>
      </c>
      <c r="I355" s="2">
        <v>40200</v>
      </c>
      <c r="J355" s="2">
        <v>20000</v>
      </c>
    </row>
    <row r="356" spans="1:10" s="9" customFormat="1" ht="15" customHeight="1" x14ac:dyDescent="0.2">
      <c r="A356" s="7">
        <v>16</v>
      </c>
      <c r="B356" s="15"/>
      <c r="C356" s="15"/>
      <c r="D356" s="2">
        <v>12689</v>
      </c>
      <c r="E356" s="2" t="s">
        <v>229</v>
      </c>
      <c r="F356" s="2" t="s">
        <v>32</v>
      </c>
      <c r="G356" s="2" t="s">
        <v>23</v>
      </c>
      <c r="H356" s="2">
        <v>40600</v>
      </c>
      <c r="I356" s="2">
        <v>40600</v>
      </c>
      <c r="J356" s="2">
        <v>20000</v>
      </c>
    </row>
    <row r="357" spans="1:10" s="9" customFormat="1" ht="15" customHeight="1" x14ac:dyDescent="0.2">
      <c r="A357" s="7">
        <v>17</v>
      </c>
      <c r="B357" s="15"/>
      <c r="C357" s="15"/>
      <c r="D357" s="2">
        <v>12541</v>
      </c>
      <c r="E357" s="2" t="s">
        <v>230</v>
      </c>
      <c r="F357" s="2" t="s">
        <v>15</v>
      </c>
      <c r="G357" s="2" t="s">
        <v>23</v>
      </c>
      <c r="H357" s="2">
        <v>40000</v>
      </c>
      <c r="I357" s="2">
        <v>40000</v>
      </c>
      <c r="J357" s="2">
        <v>20000</v>
      </c>
    </row>
    <row r="358" spans="1:10" s="9" customFormat="1" ht="15" customHeight="1" x14ac:dyDescent="0.2">
      <c r="A358" s="7">
        <v>18</v>
      </c>
      <c r="B358" s="15"/>
      <c r="C358" s="15"/>
      <c r="D358" s="2">
        <v>12698</v>
      </c>
      <c r="E358" s="2" t="s">
        <v>231</v>
      </c>
      <c r="F358" s="2" t="s">
        <v>15</v>
      </c>
      <c r="G358" s="2" t="s">
        <v>23</v>
      </c>
      <c r="H358" s="2">
        <v>40600</v>
      </c>
      <c r="I358" s="2">
        <v>40600</v>
      </c>
      <c r="J358" s="2">
        <v>20000</v>
      </c>
    </row>
    <row r="359" spans="1:10" s="9" customFormat="1" ht="15" customHeight="1" x14ac:dyDescent="0.2">
      <c r="A359" s="7">
        <v>19</v>
      </c>
      <c r="B359" s="15"/>
      <c r="C359" s="15"/>
      <c r="D359" s="2">
        <v>12734</v>
      </c>
      <c r="E359" s="2" t="s">
        <v>232</v>
      </c>
      <c r="F359" s="2" t="s">
        <v>16</v>
      </c>
      <c r="G359" s="2" t="s">
        <v>23</v>
      </c>
      <c r="H359" s="2">
        <v>40500</v>
      </c>
      <c r="I359" s="2">
        <v>40500</v>
      </c>
      <c r="J359" s="2">
        <v>20000</v>
      </c>
    </row>
    <row r="360" spans="1:10" s="9" customFormat="1" ht="15" customHeight="1" x14ac:dyDescent="0.2">
      <c r="A360" s="7">
        <v>20</v>
      </c>
      <c r="B360" s="15"/>
      <c r="C360" s="15"/>
      <c r="D360" s="2">
        <v>18624</v>
      </c>
      <c r="E360" s="2" t="s">
        <v>233</v>
      </c>
      <c r="F360" s="2" t="s">
        <v>15</v>
      </c>
      <c r="G360" s="2" t="s">
        <v>23</v>
      </c>
      <c r="H360" s="2">
        <v>40000</v>
      </c>
      <c r="I360" s="2">
        <v>40000</v>
      </c>
      <c r="J360" s="2">
        <v>20000</v>
      </c>
    </row>
    <row r="361" spans="1:10" s="9" customFormat="1" ht="15" customHeight="1" x14ac:dyDescent="0.2">
      <c r="A361" s="7">
        <v>21</v>
      </c>
      <c r="B361" s="15"/>
      <c r="C361" s="15"/>
      <c r="D361" s="2">
        <v>12685</v>
      </c>
      <c r="E361" s="2" t="s">
        <v>234</v>
      </c>
      <c r="F361" s="2" t="s">
        <v>16</v>
      </c>
      <c r="G361" s="2" t="s">
        <v>23</v>
      </c>
      <c r="H361" s="2">
        <v>40000</v>
      </c>
      <c r="I361" s="2">
        <v>40000</v>
      </c>
      <c r="J361" s="2">
        <v>20000</v>
      </c>
    </row>
    <row r="362" spans="1:10" s="9" customFormat="1" ht="15" customHeight="1" x14ac:dyDescent="0.2">
      <c r="A362" s="7">
        <v>22</v>
      </c>
      <c r="B362" s="15"/>
      <c r="C362" s="15"/>
      <c r="D362" s="2">
        <v>12539</v>
      </c>
      <c r="E362" s="2" t="s">
        <v>235</v>
      </c>
      <c r="F362" s="2" t="s">
        <v>15</v>
      </c>
      <c r="G362" s="2" t="s">
        <v>23</v>
      </c>
      <c r="H362" s="2">
        <v>41000</v>
      </c>
      <c r="I362" s="2">
        <v>41000</v>
      </c>
      <c r="J362" s="2">
        <v>20000</v>
      </c>
    </row>
    <row r="363" spans="1:10" s="9" customFormat="1" ht="15" customHeight="1" x14ac:dyDescent="0.2">
      <c r="A363" s="7">
        <v>23</v>
      </c>
      <c r="B363" s="15"/>
      <c r="C363" s="15"/>
      <c r="D363" s="2">
        <v>12733</v>
      </c>
      <c r="E363" s="2" t="s">
        <v>236</v>
      </c>
      <c r="F363" s="2" t="s">
        <v>15</v>
      </c>
      <c r="G363" s="2" t="s">
        <v>23</v>
      </c>
      <c r="H363" s="2">
        <v>40600</v>
      </c>
      <c r="I363" s="2">
        <v>40600</v>
      </c>
      <c r="J363" s="2">
        <v>20000</v>
      </c>
    </row>
    <row r="364" spans="1:10" s="9" customFormat="1" ht="15" customHeight="1" x14ac:dyDescent="0.2">
      <c r="A364" s="7">
        <v>24</v>
      </c>
      <c r="B364" s="15"/>
      <c r="C364" s="15"/>
      <c r="D364" s="2">
        <v>18622</v>
      </c>
      <c r="E364" s="2" t="s">
        <v>237</v>
      </c>
      <c r="F364" s="2" t="s">
        <v>32</v>
      </c>
      <c r="G364" s="2" t="s">
        <v>23</v>
      </c>
      <c r="H364" s="2">
        <v>40000</v>
      </c>
      <c r="I364" s="2">
        <v>40000</v>
      </c>
      <c r="J364" s="2">
        <v>20000</v>
      </c>
    </row>
    <row r="365" spans="1:10" s="9" customFormat="1" ht="15" customHeight="1" x14ac:dyDescent="0.2">
      <c r="A365" s="7">
        <v>25</v>
      </c>
      <c r="B365" s="15"/>
      <c r="C365" s="15"/>
      <c r="D365" s="2">
        <v>12660</v>
      </c>
      <c r="E365" s="2" t="s">
        <v>27</v>
      </c>
      <c r="F365" s="2" t="s">
        <v>15</v>
      </c>
      <c r="G365" s="2" t="s">
        <v>23</v>
      </c>
      <c r="H365" s="2">
        <v>40500</v>
      </c>
      <c r="I365" s="2">
        <v>40500</v>
      </c>
      <c r="J365" s="2">
        <v>20000</v>
      </c>
    </row>
    <row r="366" spans="1:10" s="9" customFormat="1" ht="15" customHeight="1" x14ac:dyDescent="0.2">
      <c r="A366" s="7">
        <v>26</v>
      </c>
      <c r="B366" s="15"/>
      <c r="C366" s="15"/>
      <c r="D366" s="2">
        <v>12549</v>
      </c>
      <c r="E366" s="12" t="s">
        <v>238</v>
      </c>
      <c r="F366" s="2" t="s">
        <v>32</v>
      </c>
      <c r="G366" s="2" t="s">
        <v>23</v>
      </c>
      <c r="H366" s="2">
        <v>41000</v>
      </c>
      <c r="I366" s="2">
        <v>41000</v>
      </c>
      <c r="J366" s="2">
        <v>20000</v>
      </c>
    </row>
    <row r="367" spans="1:10" s="9" customFormat="1" ht="15" customHeight="1" x14ac:dyDescent="0.2">
      <c r="A367" s="7">
        <v>27</v>
      </c>
      <c r="B367" s="15"/>
      <c r="C367" s="15"/>
      <c r="D367" s="2">
        <v>12545</v>
      </c>
      <c r="E367" s="2" t="s">
        <v>239</v>
      </c>
      <c r="F367" s="2" t="s">
        <v>13</v>
      </c>
      <c r="G367" s="2" t="s">
        <v>23</v>
      </c>
      <c r="H367" s="2">
        <v>42000</v>
      </c>
      <c r="I367" s="2">
        <v>42000</v>
      </c>
      <c r="J367" s="2">
        <v>20000</v>
      </c>
    </row>
    <row r="368" spans="1:10" s="9" customFormat="1" ht="15" customHeight="1" x14ac:dyDescent="0.2">
      <c r="A368" s="7">
        <v>28</v>
      </c>
      <c r="B368" s="15"/>
      <c r="C368" s="15"/>
      <c r="D368" s="2">
        <v>18625</v>
      </c>
      <c r="E368" s="2" t="s">
        <v>240</v>
      </c>
      <c r="F368" s="2" t="s">
        <v>16</v>
      </c>
      <c r="G368" s="2" t="s">
        <v>23</v>
      </c>
      <c r="H368" s="2">
        <v>40000</v>
      </c>
      <c r="I368" s="2">
        <v>40000</v>
      </c>
      <c r="J368" s="2">
        <v>20000</v>
      </c>
    </row>
    <row r="369" spans="1:10" s="9" customFormat="1" ht="15" customHeight="1" x14ac:dyDescent="0.2">
      <c r="A369" s="7">
        <v>29</v>
      </c>
      <c r="B369" s="15"/>
      <c r="C369" s="15"/>
      <c r="D369" s="2">
        <v>12694</v>
      </c>
      <c r="E369" s="2" t="s">
        <v>241</v>
      </c>
      <c r="F369" s="2" t="s">
        <v>13</v>
      </c>
      <c r="G369" s="2" t="s">
        <v>23</v>
      </c>
      <c r="H369" s="2">
        <v>40500</v>
      </c>
      <c r="I369" s="2">
        <v>40500</v>
      </c>
      <c r="J369" s="2">
        <v>20000</v>
      </c>
    </row>
    <row r="370" spans="1:10" s="9" customFormat="1" ht="15" customHeight="1" x14ac:dyDescent="0.2">
      <c r="A370" s="7">
        <v>30</v>
      </c>
      <c r="B370" s="15"/>
      <c r="C370" s="15"/>
      <c r="D370" s="2">
        <v>12695</v>
      </c>
      <c r="E370" s="2" t="s">
        <v>242</v>
      </c>
      <c r="F370" s="2" t="s">
        <v>15</v>
      </c>
      <c r="G370" s="2" t="s">
        <v>23</v>
      </c>
      <c r="H370" s="2">
        <v>40000</v>
      </c>
      <c r="I370" s="2">
        <v>40000</v>
      </c>
      <c r="J370" s="2">
        <v>20000</v>
      </c>
    </row>
    <row r="371" spans="1:10" s="9" customFormat="1" ht="15" customHeight="1" x14ac:dyDescent="0.2">
      <c r="A371" s="7">
        <v>31</v>
      </c>
      <c r="B371" s="15"/>
      <c r="C371" s="15"/>
      <c r="D371" s="2">
        <v>12683</v>
      </c>
      <c r="E371" s="2" t="s">
        <v>243</v>
      </c>
      <c r="F371" s="2" t="s">
        <v>16</v>
      </c>
      <c r="G371" s="2" t="s">
        <v>23</v>
      </c>
      <c r="H371" s="2">
        <v>40000</v>
      </c>
      <c r="I371" s="2">
        <v>40000</v>
      </c>
      <c r="J371" s="2">
        <v>20000</v>
      </c>
    </row>
    <row r="372" spans="1:10" s="9" customFormat="1" ht="15" customHeight="1" x14ac:dyDescent="0.2">
      <c r="A372" s="7">
        <v>32</v>
      </c>
      <c r="B372" s="15"/>
      <c r="C372" s="15"/>
      <c r="D372" s="2">
        <v>17481</v>
      </c>
      <c r="E372" s="2" t="s">
        <v>244</v>
      </c>
      <c r="F372" s="2" t="s">
        <v>17</v>
      </c>
      <c r="G372" s="2" t="s">
        <v>23</v>
      </c>
      <c r="H372" s="2">
        <v>40000</v>
      </c>
      <c r="I372" s="2">
        <v>40000</v>
      </c>
      <c r="J372" s="2">
        <v>20000</v>
      </c>
    </row>
    <row r="373" spans="1:10" s="9" customFormat="1" ht="15" customHeight="1" x14ac:dyDescent="0.2">
      <c r="A373" s="7">
        <v>33</v>
      </c>
      <c r="B373" s="15"/>
      <c r="C373" s="15"/>
      <c r="D373" s="2">
        <v>12544</v>
      </c>
      <c r="E373" s="2" t="s">
        <v>245</v>
      </c>
      <c r="F373" s="2" t="s">
        <v>32</v>
      </c>
      <c r="G373" s="2" t="s">
        <v>23</v>
      </c>
      <c r="H373" s="2">
        <v>42500</v>
      </c>
      <c r="I373" s="2">
        <v>42500</v>
      </c>
      <c r="J373" s="2">
        <v>20000</v>
      </c>
    </row>
    <row r="374" spans="1:10" s="9" customFormat="1" ht="15" customHeight="1" x14ac:dyDescent="0.2">
      <c r="A374" s="7">
        <v>34</v>
      </c>
      <c r="B374" s="15"/>
      <c r="C374" s="15"/>
      <c r="D374" s="2">
        <v>18637</v>
      </c>
      <c r="E374" s="2" t="s">
        <v>246</v>
      </c>
      <c r="F374" s="2" t="s">
        <v>16</v>
      </c>
      <c r="G374" s="2" t="s">
        <v>23</v>
      </c>
      <c r="H374" s="2">
        <v>40000</v>
      </c>
      <c r="I374" s="2">
        <v>40000</v>
      </c>
      <c r="J374" s="2">
        <v>20000</v>
      </c>
    </row>
    <row r="375" spans="1:10" s="9" customFormat="1" ht="15" customHeight="1" x14ac:dyDescent="0.2">
      <c r="A375" s="7">
        <v>35</v>
      </c>
      <c r="B375" s="15"/>
      <c r="C375" s="15"/>
      <c r="D375" s="2">
        <v>18623</v>
      </c>
      <c r="E375" s="2" t="s">
        <v>247</v>
      </c>
      <c r="F375" s="2" t="s">
        <v>13</v>
      </c>
      <c r="G375" s="2" t="s">
        <v>23</v>
      </c>
      <c r="H375" s="2">
        <v>40000</v>
      </c>
      <c r="I375" s="2">
        <v>40000</v>
      </c>
      <c r="J375" s="2">
        <v>20000</v>
      </c>
    </row>
    <row r="376" spans="1:10" s="9" customFormat="1" ht="15" customHeight="1" x14ac:dyDescent="0.2">
      <c r="A376" s="7">
        <v>36</v>
      </c>
      <c r="B376" s="15"/>
      <c r="C376" s="15"/>
      <c r="D376" s="2">
        <v>12547</v>
      </c>
      <c r="E376" s="2" t="s">
        <v>248</v>
      </c>
      <c r="F376" s="2" t="s">
        <v>13</v>
      </c>
      <c r="G376" s="2" t="s">
        <v>23</v>
      </c>
      <c r="H376" s="2">
        <v>40000</v>
      </c>
      <c r="I376" s="2">
        <v>40000</v>
      </c>
      <c r="J376" s="2">
        <v>20000</v>
      </c>
    </row>
    <row r="377" spans="1:10" s="9" customFormat="1" ht="15" customHeight="1" x14ac:dyDescent="0.2">
      <c r="A377" s="7">
        <v>37</v>
      </c>
      <c r="B377" s="15"/>
      <c r="C377" s="15"/>
      <c r="D377" s="2">
        <v>12735</v>
      </c>
      <c r="E377" s="12" t="s">
        <v>249</v>
      </c>
      <c r="F377" s="2" t="s">
        <v>33</v>
      </c>
      <c r="G377" s="2" t="s">
        <v>23</v>
      </c>
      <c r="H377" s="2">
        <v>40800</v>
      </c>
      <c r="I377" s="2">
        <v>40800</v>
      </c>
      <c r="J377" s="2">
        <v>20000</v>
      </c>
    </row>
    <row r="378" spans="1:10" s="9" customFormat="1" ht="15" customHeight="1" x14ac:dyDescent="0.2">
      <c r="A378" s="7">
        <v>38</v>
      </c>
      <c r="B378" s="15"/>
      <c r="C378" s="15"/>
      <c r="D378" s="2">
        <v>12718</v>
      </c>
      <c r="E378" s="12" t="s">
        <v>250</v>
      </c>
      <c r="F378" s="2" t="s">
        <v>13</v>
      </c>
      <c r="G378" s="2" t="s">
        <v>23</v>
      </c>
      <c r="H378" s="2">
        <v>40500</v>
      </c>
      <c r="I378" s="2">
        <v>40500</v>
      </c>
      <c r="J378" s="2">
        <v>20000</v>
      </c>
    </row>
    <row r="379" spans="1:10" s="9" customFormat="1" ht="15" customHeight="1" x14ac:dyDescent="0.2">
      <c r="A379" s="16" t="s">
        <v>18</v>
      </c>
      <c r="B379" s="16"/>
      <c r="C379" s="16"/>
      <c r="D379" s="3" t="s">
        <v>425</v>
      </c>
      <c r="E379" s="6" t="s">
        <v>426</v>
      </c>
      <c r="F379" s="3"/>
      <c r="G379" s="3"/>
      <c r="H379" s="3">
        <f>SUM(H341:H378)</f>
        <v>1465600</v>
      </c>
      <c r="I379" s="3">
        <f t="shared" ref="I379:J379" si="27">SUM(I341:I378)</f>
        <v>1465600</v>
      </c>
      <c r="J379" s="3">
        <f t="shared" si="27"/>
        <v>720000</v>
      </c>
    </row>
    <row r="380" spans="1:10" s="9" customFormat="1" ht="15" customHeight="1" x14ac:dyDescent="0.2">
      <c r="A380" s="7">
        <v>1</v>
      </c>
      <c r="B380" s="15" t="s">
        <v>427</v>
      </c>
      <c r="C380" s="15" t="s">
        <v>423</v>
      </c>
      <c r="D380" s="2">
        <v>11902</v>
      </c>
      <c r="E380" s="2" t="s">
        <v>428</v>
      </c>
      <c r="F380" s="2" t="s">
        <v>16</v>
      </c>
      <c r="G380" s="2" t="s">
        <v>31</v>
      </c>
      <c r="H380" s="2">
        <v>40000</v>
      </c>
      <c r="I380" s="2">
        <v>40000</v>
      </c>
      <c r="J380" s="2">
        <v>20000</v>
      </c>
    </row>
    <row r="381" spans="1:10" s="9" customFormat="1" ht="15" customHeight="1" x14ac:dyDescent="0.2">
      <c r="A381" s="7">
        <v>2</v>
      </c>
      <c r="B381" s="15"/>
      <c r="C381" s="15"/>
      <c r="D381" s="2">
        <v>11884</v>
      </c>
      <c r="E381" s="2" t="s">
        <v>210</v>
      </c>
      <c r="F381" s="2" t="s">
        <v>19</v>
      </c>
      <c r="G381" s="2" t="s">
        <v>31</v>
      </c>
      <c r="H381" s="2">
        <v>42000</v>
      </c>
      <c r="I381" s="2">
        <v>42000</v>
      </c>
      <c r="J381" s="2">
        <v>20000</v>
      </c>
    </row>
    <row r="382" spans="1:10" s="9" customFormat="1" ht="15" customHeight="1" x14ac:dyDescent="0.2">
      <c r="A382" s="7">
        <v>3</v>
      </c>
      <c r="B382" s="15"/>
      <c r="C382" s="15"/>
      <c r="D382" s="2">
        <v>11903</v>
      </c>
      <c r="E382" s="2" t="s">
        <v>211</v>
      </c>
      <c r="F382" s="2" t="s">
        <v>16</v>
      </c>
      <c r="G382" s="2" t="s">
        <v>31</v>
      </c>
      <c r="H382" s="2">
        <v>41000</v>
      </c>
      <c r="I382" s="2">
        <v>41000</v>
      </c>
      <c r="J382" s="2">
        <v>20000</v>
      </c>
    </row>
    <row r="383" spans="1:10" s="9" customFormat="1" ht="15" customHeight="1" x14ac:dyDescent="0.2">
      <c r="A383" s="7">
        <v>4</v>
      </c>
      <c r="B383" s="15"/>
      <c r="C383" s="15"/>
      <c r="D383" s="2">
        <v>12430</v>
      </c>
      <c r="E383" s="2" t="s">
        <v>212</v>
      </c>
      <c r="F383" s="2" t="s">
        <v>11</v>
      </c>
      <c r="G383" s="2" t="s">
        <v>31</v>
      </c>
      <c r="H383" s="2">
        <v>40000</v>
      </c>
      <c r="I383" s="2">
        <v>40000</v>
      </c>
      <c r="J383" s="2">
        <v>20000</v>
      </c>
    </row>
    <row r="384" spans="1:10" s="9" customFormat="1" ht="15" customHeight="1" x14ac:dyDescent="0.2">
      <c r="A384" s="7">
        <v>5</v>
      </c>
      <c r="B384" s="15"/>
      <c r="C384" s="15"/>
      <c r="D384" s="2">
        <v>12159</v>
      </c>
      <c r="E384" s="2" t="s">
        <v>213</v>
      </c>
      <c r="F384" s="2" t="s">
        <v>11</v>
      </c>
      <c r="G384" s="2" t="s">
        <v>31</v>
      </c>
      <c r="H384" s="2">
        <v>40000</v>
      </c>
      <c r="I384" s="2">
        <v>40000</v>
      </c>
      <c r="J384" s="2">
        <v>20000</v>
      </c>
    </row>
    <row r="385" spans="1:10" s="9" customFormat="1" ht="15" customHeight="1" x14ac:dyDescent="0.2">
      <c r="A385" s="7">
        <v>6</v>
      </c>
      <c r="B385" s="15"/>
      <c r="C385" s="15"/>
      <c r="D385" s="2">
        <v>14271</v>
      </c>
      <c r="E385" s="2" t="s">
        <v>214</v>
      </c>
      <c r="F385" s="2" t="s">
        <v>11</v>
      </c>
      <c r="G385" s="2" t="s">
        <v>31</v>
      </c>
      <c r="H385" s="2">
        <v>54309</v>
      </c>
      <c r="I385" s="2">
        <v>54309</v>
      </c>
      <c r="J385" s="2">
        <v>20000</v>
      </c>
    </row>
    <row r="386" spans="1:10" s="9" customFormat="1" ht="15" customHeight="1" x14ac:dyDescent="0.2">
      <c r="A386" s="7">
        <v>7</v>
      </c>
      <c r="B386" s="15"/>
      <c r="C386" s="15"/>
      <c r="D386" s="2">
        <v>14274</v>
      </c>
      <c r="E386" s="2" t="s">
        <v>215</v>
      </c>
      <c r="F386" s="2" t="s">
        <v>11</v>
      </c>
      <c r="G386" s="2" t="s">
        <v>31</v>
      </c>
      <c r="H386" s="2">
        <v>39160</v>
      </c>
      <c r="I386" s="2">
        <v>39160</v>
      </c>
      <c r="J386" s="2">
        <v>19580</v>
      </c>
    </row>
    <row r="387" spans="1:10" s="9" customFormat="1" ht="15" customHeight="1" x14ac:dyDescent="0.2">
      <c r="A387" s="7">
        <v>8</v>
      </c>
      <c r="B387" s="15"/>
      <c r="C387" s="15"/>
      <c r="D387" s="2">
        <v>14253</v>
      </c>
      <c r="E387" s="2" t="s">
        <v>216</v>
      </c>
      <c r="F387" s="2" t="s">
        <v>11</v>
      </c>
      <c r="G387" s="2" t="s">
        <v>31</v>
      </c>
      <c r="H387" s="2">
        <v>40000</v>
      </c>
      <c r="I387" s="2">
        <v>40000</v>
      </c>
      <c r="J387" s="2">
        <v>20000</v>
      </c>
    </row>
    <row r="388" spans="1:10" s="9" customFormat="1" ht="15" customHeight="1" x14ac:dyDescent="0.2">
      <c r="A388" s="16" t="s">
        <v>18</v>
      </c>
      <c r="B388" s="16"/>
      <c r="C388" s="16"/>
      <c r="D388" s="3" t="s">
        <v>316</v>
      </c>
      <c r="E388" s="6" t="s">
        <v>317</v>
      </c>
      <c r="F388" s="3"/>
      <c r="G388" s="3"/>
      <c r="H388" s="3">
        <f>SUM(H380:H387)</f>
        <v>336469</v>
      </c>
      <c r="I388" s="3">
        <f t="shared" ref="I388:J388" si="28">SUM(I380:I387)</f>
        <v>336469</v>
      </c>
      <c r="J388" s="3">
        <f t="shared" si="28"/>
        <v>159580</v>
      </c>
    </row>
    <row r="389" spans="1:10" s="9" customFormat="1" ht="30.75" customHeight="1" x14ac:dyDescent="0.2">
      <c r="A389" s="7">
        <v>1</v>
      </c>
      <c r="B389" s="2" t="s">
        <v>429</v>
      </c>
      <c r="C389" s="2" t="s">
        <v>423</v>
      </c>
      <c r="D389" s="2">
        <v>12770</v>
      </c>
      <c r="E389" s="2" t="s">
        <v>430</v>
      </c>
      <c r="F389" s="2" t="s">
        <v>17</v>
      </c>
      <c r="G389" s="2" t="s">
        <v>31</v>
      </c>
      <c r="H389" s="2">
        <v>20000</v>
      </c>
      <c r="I389" s="2">
        <v>20000</v>
      </c>
      <c r="J389" s="2">
        <v>10000</v>
      </c>
    </row>
    <row r="390" spans="1:10" s="9" customFormat="1" ht="15" customHeight="1" x14ac:dyDescent="0.2">
      <c r="A390" s="16" t="s">
        <v>18</v>
      </c>
      <c r="B390" s="16"/>
      <c r="C390" s="16"/>
      <c r="D390" s="3" t="s">
        <v>393</v>
      </c>
      <c r="E390" s="6" t="s">
        <v>394</v>
      </c>
      <c r="F390" s="3"/>
      <c r="G390" s="3"/>
      <c r="H390" s="3">
        <f>SUM(H389)</f>
        <v>20000</v>
      </c>
      <c r="I390" s="3">
        <f t="shared" ref="I390" si="29">SUM(I389)</f>
        <v>20000</v>
      </c>
      <c r="J390" s="3">
        <f t="shared" ref="J390" si="30">SUM(J389)</f>
        <v>10000</v>
      </c>
    </row>
    <row r="391" spans="1:10" s="9" customFormat="1" ht="15" customHeight="1" x14ac:dyDescent="0.2">
      <c r="A391" s="19" t="s">
        <v>77</v>
      </c>
      <c r="B391" s="19"/>
      <c r="C391" s="19"/>
      <c r="D391" s="10" t="s">
        <v>431</v>
      </c>
      <c r="E391" s="10" t="s">
        <v>433</v>
      </c>
      <c r="F391" s="10" t="s">
        <v>78</v>
      </c>
      <c r="G391" s="10" t="s">
        <v>78</v>
      </c>
      <c r="H391" s="10">
        <f>H36+H74+H81+H90+H133+H198+H243+H287+H291+H298+H308+H310+H314+H317+H319+H321+H323+H325+H327+H329+H334+H337+H340+H379+H388+H390</f>
        <v>11967600</v>
      </c>
      <c r="I391" s="10">
        <f t="shared" ref="I391:J391" si="31">I36+I74+I81+I90+I133+I198+I243+I287+I291+I298+I308+I310+I314+I317+I319+I321+I323+I325+I327+I329+I334+I337+I340+I379+I388+I390</f>
        <v>11928570</v>
      </c>
      <c r="J391" s="10">
        <f t="shared" si="31"/>
        <v>5621904</v>
      </c>
    </row>
  </sheetData>
  <mergeCells count="65">
    <mergeCell ref="A317:C317"/>
    <mergeCell ref="A319:C319"/>
    <mergeCell ref="A325:C325"/>
    <mergeCell ref="A327:C327"/>
    <mergeCell ref="A329:C329"/>
    <mergeCell ref="A323:C323"/>
    <mergeCell ref="A321:C321"/>
    <mergeCell ref="B244:B286"/>
    <mergeCell ref="A391:C391"/>
    <mergeCell ref="A334:C334"/>
    <mergeCell ref="A337:C337"/>
    <mergeCell ref="A340:C340"/>
    <mergeCell ref="A379:C379"/>
    <mergeCell ref="A388:C388"/>
    <mergeCell ref="A390:C390"/>
    <mergeCell ref="B380:B387"/>
    <mergeCell ref="C380:C387"/>
    <mergeCell ref="B341:B378"/>
    <mergeCell ref="C341:C378"/>
    <mergeCell ref="B338:B339"/>
    <mergeCell ref="B335:B336"/>
    <mergeCell ref="C335:C336"/>
    <mergeCell ref="C338:C339"/>
    <mergeCell ref="B311:B313"/>
    <mergeCell ref="C311:C313"/>
    <mergeCell ref="A308:C308"/>
    <mergeCell ref="A310:C310"/>
    <mergeCell ref="A298:C298"/>
    <mergeCell ref="B91:B132"/>
    <mergeCell ref="C91:C132"/>
    <mergeCell ref="A90:C90"/>
    <mergeCell ref="C292:C297"/>
    <mergeCell ref="B299:B307"/>
    <mergeCell ref="C299:C307"/>
    <mergeCell ref="A133:C133"/>
    <mergeCell ref="A198:C198"/>
    <mergeCell ref="A243:C243"/>
    <mergeCell ref="A287:C287"/>
    <mergeCell ref="A291:C291"/>
    <mergeCell ref="B134:B197"/>
    <mergeCell ref="C134:C197"/>
    <mergeCell ref="B199:B242"/>
    <mergeCell ref="C199:C242"/>
    <mergeCell ref="C244:C286"/>
    <mergeCell ref="A1:B1"/>
    <mergeCell ref="A2:J2"/>
    <mergeCell ref="B4:B35"/>
    <mergeCell ref="C4:C35"/>
    <mergeCell ref="A36:C36"/>
    <mergeCell ref="B330:B333"/>
    <mergeCell ref="C330:C333"/>
    <mergeCell ref="B37:B73"/>
    <mergeCell ref="C37:C73"/>
    <mergeCell ref="B75:B80"/>
    <mergeCell ref="C75:C80"/>
    <mergeCell ref="A74:C74"/>
    <mergeCell ref="A81:C81"/>
    <mergeCell ref="B292:B297"/>
    <mergeCell ref="B288:B290"/>
    <mergeCell ref="C288:C290"/>
    <mergeCell ref="B315:B316"/>
    <mergeCell ref="C315:C316"/>
    <mergeCell ref="A314:C314"/>
    <mergeCell ref="B82:B89"/>
    <mergeCell ref="C82:C89"/>
  </mergeCells>
  <phoneticPr fontId="1" type="noConversion"/>
  <pageMargins left="0.70866141732283472" right="0.70866141732283472" top="0.78740157480314965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麦洪辉</dc:creator>
  <cp:lastModifiedBy>何羚</cp:lastModifiedBy>
  <cp:lastPrinted>2020-01-16T03:29:26Z</cp:lastPrinted>
  <dcterms:created xsi:type="dcterms:W3CDTF">2018-12-27T08:18:56Z</dcterms:created>
  <dcterms:modified xsi:type="dcterms:W3CDTF">2020-03-13T06:15:01Z</dcterms:modified>
</cp:coreProperties>
</file>